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T-17.4" sheetId="1" r:id="rId1"/>
  </sheets>
  <definedNames/>
  <calcPr fullCalcOnLoad="1"/>
</workbook>
</file>

<file path=xl/sharedStrings.xml><?xml version="1.0" encoding="utf-8"?>
<sst xmlns="http://schemas.openxmlformats.org/spreadsheetml/2006/main" count="91" uniqueCount="59">
  <si>
    <t xml:space="preserve">ตาราง   </t>
  </si>
  <si>
    <t>รายได้จากการจัดเก็บเงินภาษี จำแนกตามประเภทภาษี  เป็นรายอำเภอ พ.ศ. 2547</t>
  </si>
  <si>
    <t xml:space="preserve">TABLE </t>
  </si>
  <si>
    <t>REVERNUE TAX BY TYPE OF TAXES AND DISTRICT:  2004</t>
  </si>
  <si>
    <t>ประเภทภาษี (บาท) Type of  taxes (Baht)</t>
  </si>
  <si>
    <t>อำเภอ/กิ่งอำเภอ</t>
  </si>
  <si>
    <t>รวม</t>
  </si>
  <si>
    <t>บุคคลธรรมดา</t>
  </si>
  <si>
    <t>นิติบุคคล</t>
  </si>
  <si>
    <t>การค้า</t>
  </si>
  <si>
    <t>มูลค่าเพิ่ม</t>
  </si>
  <si>
    <t>ธุรกิจเฉพาะ</t>
  </si>
  <si>
    <t>อากรแสตมป์</t>
  </si>
  <si>
    <t>อื่น ๆ</t>
  </si>
  <si>
    <t>District/Minor district</t>
  </si>
  <si>
    <t>Total</t>
  </si>
  <si>
    <t>Personal income tax</t>
  </si>
  <si>
    <t>Corporate income tax</t>
  </si>
  <si>
    <t>Business tax</t>
  </si>
  <si>
    <t>Value added tax</t>
  </si>
  <si>
    <t>Specific duties</t>
  </si>
  <si>
    <t>Stamp duties</t>
  </si>
  <si>
    <t>Others</t>
  </si>
  <si>
    <t>ยอดรวม</t>
  </si>
  <si>
    <t>เมืองจันทบุรี</t>
  </si>
  <si>
    <t xml:space="preserve"> Muang Chanthaburi</t>
  </si>
  <si>
    <t>ขลุง</t>
  </si>
  <si>
    <t xml:space="preserve">                   -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</si>
  <si>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</si>
  <si>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</si>
  <si>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</si>
  <si>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</si>
  <si>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</si>
  <si>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</si>
  <si>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</si>
  <si>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</si>
  <si>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</si>
  <si>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</si>
  <si>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</si>
  <si>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</si>
  <si>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</si>
  <si>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</si>
  <si>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</si>
  <si>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</si>
  <si>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</si>
  <si>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>จังหวัดจัดเก็บ</t>
  </si>
  <si>
    <t xml:space="preserve">                            -</t>
  </si>
  <si>
    <t xml:space="preserve">                      -</t>
  </si>
  <si>
    <t xml:space="preserve">                    -</t>
  </si>
  <si>
    <t>Chanthaburi Office</t>
  </si>
  <si>
    <t>คลังหัก ณ ที่จ่าย</t>
  </si>
  <si>
    <t>Finence Office</t>
  </si>
  <si>
    <t>ที่ดิน</t>
  </si>
  <si>
    <t>Lands Office</t>
  </si>
  <si>
    <t>ขนส่ง</t>
  </si>
  <si>
    <t>Transport Office</t>
  </si>
  <si>
    <t>ศุลกากร</t>
  </si>
  <si>
    <t xml:space="preserve">       ที่มา:  สำนักงานสรรพากรพื้นที่จันทบุรี</t>
  </si>
  <si>
    <t xml:space="preserve">  Source:   Chanthaburi Area Revenue Office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</si>
</sst>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0\ \ \ "/>
    <numFmt numFmtId="189" formatCode="\-\ \ \ ."/>
  </numFmts>
  <fonts count="10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2"/>
      <name val="AngsanaUPC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88" fontId="8" fillId="0" borderId="2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188" fontId="9" fillId="0" borderId="9" xfId="0" applyNumberFormat="1" applyFont="1" applyBorder="1" applyAlignment="1" quotePrefix="1">
      <alignment horizontal="right"/>
    </xf>
    <xf numFmtId="188" fontId="9" fillId="0" borderId="9" xfId="17" applyNumberFormat="1" applyFont="1" applyBorder="1" applyAlignment="1" quotePrefix="1">
      <alignment horizontal="right"/>
      <protection/>
    </xf>
    <xf numFmtId="188" fontId="9" fillId="0" borderId="9" xfId="18" applyNumberFormat="1" applyFont="1" applyBorder="1" applyAlignment="1">
      <alignment horizontal="right"/>
    </xf>
    <xf numFmtId="188" fontId="9" fillId="0" borderId="0" xfId="18" applyNumberFormat="1" applyFont="1" applyBorder="1" applyAlignment="1" quotePrefix="1">
      <alignment horizontal="right"/>
    </xf>
    <xf numFmtId="0" fontId="6" fillId="0" borderId="10" xfId="0" applyFont="1" applyBorder="1" applyAlignment="1">
      <alignment horizontal="left"/>
    </xf>
    <xf numFmtId="189" fontId="9" fillId="0" borderId="9" xfId="18" applyNumberFormat="1" applyFont="1" applyBorder="1" applyAlignment="1">
      <alignment horizontal="left"/>
    </xf>
    <xf numFmtId="188" fontId="9" fillId="0" borderId="0" xfId="0" applyNumberFormat="1" applyFont="1" applyBorder="1" applyAlignment="1" quotePrefix="1">
      <alignment horizontal="right"/>
    </xf>
    <xf numFmtId="0" fontId="6" fillId="0" borderId="8" xfId="0" applyFont="1" applyBorder="1" applyAlignment="1">
      <alignment/>
    </xf>
    <xf numFmtId="188" fontId="9" fillId="0" borderId="0" xfId="0" applyNumberFormat="1" applyFont="1" applyBorder="1" applyAlignment="1">
      <alignment horizontal="right"/>
    </xf>
    <xf numFmtId="188" fontId="9" fillId="0" borderId="9" xfId="0" applyNumberFormat="1" applyFont="1" applyBorder="1" applyAlignment="1">
      <alignment horizontal="right"/>
    </xf>
    <xf numFmtId="188" fontId="9" fillId="0" borderId="8" xfId="0" applyNumberFormat="1" applyFont="1" applyBorder="1" applyAlignment="1" quotePrefix="1">
      <alignment horizontal="right"/>
    </xf>
    <xf numFmtId="4" fontId="9" fillId="0" borderId="0" xfId="0" applyNumberFormat="1" applyFont="1" applyBorder="1" applyAlignment="1">
      <alignment horizontal="left"/>
    </xf>
    <xf numFmtId="188" fontId="9" fillId="0" borderId="8" xfId="18" applyNumberFormat="1" applyFont="1" applyBorder="1" applyAlignment="1">
      <alignment horizontal="right"/>
    </xf>
    <xf numFmtId="189" fontId="9" fillId="0" borderId="9" xfId="18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189" fontId="9" fillId="0" borderId="8" xfId="18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188" fontId="9" fillId="0" borderId="11" xfId="0" applyNumberFormat="1" applyFont="1" applyBorder="1" applyAlignment="1" quotePrefix="1">
      <alignment horizontal="right"/>
    </xf>
    <xf numFmtId="189" fontId="9" fillId="0" borderId="12" xfId="18" applyNumberFormat="1" applyFont="1" applyBorder="1" applyAlignment="1">
      <alignment/>
    </xf>
    <xf numFmtId="188" fontId="9" fillId="0" borderId="12" xfId="0" applyNumberFormat="1" applyFont="1" applyBorder="1" applyAlignment="1" quotePrefix="1">
      <alignment horizontal="right"/>
    </xf>
    <xf numFmtId="189" fontId="9" fillId="0" borderId="13" xfId="18" applyNumberFormat="1" applyFont="1" applyBorder="1" applyAlignment="1">
      <alignment/>
    </xf>
    <xf numFmtId="189" fontId="9" fillId="0" borderId="13" xfId="18" applyNumberFormat="1" applyFont="1" applyBorder="1" applyAlignment="1">
      <alignment horizontal="left"/>
    </xf>
    <xf numFmtId="188" fontId="9" fillId="0" borderId="13" xfId="18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189" fontId="9" fillId="0" borderId="0" xfId="18" applyNumberFormat="1" applyFont="1" applyBorder="1" applyAlignment="1">
      <alignment horizontal="left"/>
    </xf>
    <xf numFmtId="189" fontId="9" fillId="0" borderId="0" xfId="18" applyNumberFormat="1" applyFont="1" applyBorder="1" applyAlignment="1">
      <alignment/>
    </xf>
    <xf numFmtId="188" fontId="9" fillId="0" borderId="0" xfId="18" applyNumberFormat="1" applyFont="1" applyBorder="1" applyAlignment="1">
      <alignment horizontal="right"/>
    </xf>
  </cellXfs>
  <cellStyles count="9">
    <cellStyle name="Normal" xfId="0"/>
    <cellStyle name="Followed Hyperlink" xfId="15"/>
    <cellStyle name="Hyperlink" xfId="16"/>
    <cellStyle name="Thaihead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1304925</xdr:colOff>
      <xdr:row>19</xdr:row>
      <xdr:rowOff>152400</xdr:rowOff>
    </xdr:from>
    <xdr:to>
      <xdr:col>13</xdr:col>
      <xdr:colOff>66675</xdr:colOff>
      <xdr:row>24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01250" y="5229225"/>
          <a:ext cx="2667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400" b="1" i="0" u="none" baseline="0"/>
            <a:t>185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A1" sqref="A1"/>
    </sheetView>
  </sheetViews>
  <sheetFormatPr defaultColWidth="9.140625" defaultRowHeight="21.75"/>
  <cols>
    <col min="1" max="1" width="1.7109375" style="6" customWidth="1"/>
    <col min="2" max="2" width="5.8515625" style="6" customWidth="1"/>
    <col min="3" max="3" width="5.28125" style="6" customWidth="1"/>
    <col min="4" max="4" width="10.57421875" style="6" customWidth="1"/>
    <col min="5" max="5" width="14.00390625" style="6" customWidth="1"/>
    <col min="6" max="6" width="15.00390625" style="6" customWidth="1"/>
    <col min="7" max="7" width="15.57421875" style="6" customWidth="1"/>
    <col min="8" max="8" width="10.7109375" style="6" customWidth="1"/>
    <col min="9" max="9" width="13.421875" style="6" customWidth="1"/>
    <col min="10" max="10" width="12.8515625" style="6" customWidth="1"/>
    <col min="11" max="12" width="12.7109375" style="6" customWidth="1"/>
    <col min="13" max="13" width="22.57421875" style="6" customWidth="1"/>
    <col min="14" max="14" width="8.140625" style="6" customWidth="1"/>
    <col min="15" max="16384" width="9.140625" style="6" customWidth="1"/>
  </cols>
  <sheetData>
    <row r="1" spans="2:4" s="1" customFormat="1" ht="21">
      <c r="B1" s="2" t="s">
        <v>0</v>
      </c>
      <c r="C1" s="3">
        <v>17.4</v>
      </c>
      <c r="D1" s="2" t="s">
        <v>1</v>
      </c>
    </row>
    <row r="2" spans="2:4" s="4" customFormat="1" ht="21">
      <c r="B2" s="5" t="s">
        <v>2</v>
      </c>
      <c r="C2" s="3">
        <v>17.4</v>
      </c>
      <c r="D2" s="5" t="s">
        <v>3</v>
      </c>
    </row>
    <row r="3" ht="11.25" customHeight="1"/>
    <row r="4" spans="1:14" ht="21" customHeight="1">
      <c r="A4" s="7"/>
      <c r="B4" s="7"/>
      <c r="C4" s="7"/>
      <c r="D4" s="8"/>
      <c r="E4" s="9"/>
      <c r="F4" s="10" t="s">
        <v>4</v>
      </c>
      <c r="G4" s="11"/>
      <c r="H4" s="11"/>
      <c r="I4" s="11"/>
      <c r="J4" s="11"/>
      <c r="K4" s="11"/>
      <c r="L4" s="12"/>
      <c r="M4" s="13"/>
      <c r="N4" s="14"/>
    </row>
    <row r="5" spans="1:14" s="20" customFormat="1" ht="19.5" customHeight="1">
      <c r="A5" s="15" t="s">
        <v>5</v>
      </c>
      <c r="B5" s="15"/>
      <c r="C5" s="15"/>
      <c r="D5" s="16"/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8" t="s">
        <v>13</v>
      </c>
      <c r="M5" s="18" t="s">
        <v>14</v>
      </c>
      <c r="N5" s="19"/>
    </row>
    <row r="6" spans="1:13" s="20" customFormat="1" ht="21" customHeight="1">
      <c r="A6" s="21"/>
      <c r="B6" s="21"/>
      <c r="C6" s="21"/>
      <c r="D6" s="22"/>
      <c r="E6" s="23" t="s">
        <v>15</v>
      </c>
      <c r="F6" s="24" t="s">
        <v>16</v>
      </c>
      <c r="G6" s="24" t="s">
        <v>17</v>
      </c>
      <c r="H6" s="24" t="s">
        <v>18</v>
      </c>
      <c r="I6" s="24" t="s">
        <v>19</v>
      </c>
      <c r="J6" s="24" t="s">
        <v>20</v>
      </c>
      <c r="K6" s="24" t="s">
        <v>21</v>
      </c>
      <c r="L6" s="25" t="s">
        <v>22</v>
      </c>
      <c r="M6" s="26"/>
    </row>
    <row r="7" spans="1:16" ht="27" customHeight="1">
      <c r="A7" s="27" t="s">
        <v>23</v>
      </c>
      <c r="B7" s="27"/>
      <c r="C7" s="27"/>
      <c r="D7" s="28"/>
      <c r="E7" s="29">
        <f aca="true" t="shared" si="0" ref="E7:L7">SUM(E8:E25)</f>
        <v>609653355.21</v>
      </c>
      <c r="F7" s="29">
        <f t="shared" si="0"/>
        <v>240234290.98</v>
      </c>
      <c r="G7" s="29">
        <f t="shared" si="0"/>
        <v>119639760.17000002</v>
      </c>
      <c r="H7" s="29">
        <f t="shared" si="0"/>
        <v>41833.21</v>
      </c>
      <c r="I7" s="29">
        <f t="shared" si="0"/>
        <v>189353768.87999994</v>
      </c>
      <c r="J7" s="29">
        <f t="shared" si="0"/>
        <v>31440558.97</v>
      </c>
      <c r="K7" s="29">
        <f t="shared" si="0"/>
        <v>27151544</v>
      </c>
      <c r="L7" s="29">
        <f t="shared" si="0"/>
        <v>1791599</v>
      </c>
      <c r="M7" s="30" t="s">
        <v>15</v>
      </c>
      <c r="P7" s="14"/>
    </row>
    <row r="8" spans="1:13" ht="27" customHeight="1">
      <c r="A8" s="30"/>
      <c r="B8" s="31" t="s">
        <v>24</v>
      </c>
      <c r="C8" s="30"/>
      <c r="D8" s="32"/>
      <c r="E8" s="33">
        <v>349473979.56</v>
      </c>
      <c r="F8" s="34">
        <v>107017943.87</v>
      </c>
      <c r="G8" s="33">
        <v>78699986.67</v>
      </c>
      <c r="H8" s="35">
        <v>41833.21</v>
      </c>
      <c r="I8" s="33">
        <v>146393282.67</v>
      </c>
      <c r="J8" s="33">
        <v>10848997.97</v>
      </c>
      <c r="K8" s="33">
        <v>5527133.17</v>
      </c>
      <c r="L8" s="36">
        <v>944802</v>
      </c>
      <c r="M8" s="37" t="s">
        <v>25</v>
      </c>
    </row>
    <row r="9" spans="1:13" ht="21">
      <c r="A9" s="30"/>
      <c r="B9" s="31" t="s">
        <v>26</v>
      </c>
      <c r="C9" s="30"/>
      <c r="D9" s="32"/>
      <c r="E9" s="33">
        <v>25000402.66</v>
      </c>
      <c r="F9" s="33">
        <v>11178754.25</v>
      </c>
      <c r="G9" s="33">
        <v>3832403.84</v>
      </c>
      <c r="H9" s="38" t="s">
        <v>27</v>
      </c>
      <c r="I9" s="33">
        <v>7742474.22</v>
      </c>
      <c r="J9" s="33">
        <v>1660140.35</v>
      </c>
      <c r="K9" s="33">
        <v>350530</v>
      </c>
      <c r="L9" s="39">
        <v>236100</v>
      </c>
      <c r="M9" s="37" t="s">
        <v>28</v>
      </c>
    </row>
    <row r="10" spans="1:13" ht="21">
      <c r="A10" s="30"/>
      <c r="B10" s="31" t="s">
        <v>29</v>
      </c>
      <c r="C10" s="30"/>
      <c r="D10" s="32"/>
      <c r="E10" s="33">
        <v>28436960.41</v>
      </c>
      <c r="F10" s="33">
        <v>13404228.51</v>
      </c>
      <c r="G10" s="33">
        <v>4009559.18</v>
      </c>
      <c r="H10" s="38" t="s">
        <v>27</v>
      </c>
      <c r="I10" s="33">
        <v>9731395.64</v>
      </c>
      <c r="J10" s="33">
        <v>572212.08</v>
      </c>
      <c r="K10" s="33">
        <v>496540</v>
      </c>
      <c r="L10" s="39">
        <v>223025</v>
      </c>
      <c r="M10" s="37" t="s">
        <v>30</v>
      </c>
    </row>
    <row r="11" spans="1:13" ht="21">
      <c r="A11" s="14"/>
      <c r="B11" s="31" t="s">
        <v>31</v>
      </c>
      <c r="C11" s="14"/>
      <c r="D11" s="40"/>
      <c r="E11" s="33">
        <v>16726526.19</v>
      </c>
      <c r="F11" s="33">
        <v>3748729.68</v>
      </c>
      <c r="G11" s="33">
        <v>8310159.38</v>
      </c>
      <c r="H11" s="38" t="s">
        <v>27</v>
      </c>
      <c r="I11" s="33">
        <v>4121907.66</v>
      </c>
      <c r="J11" s="33">
        <v>397277.47</v>
      </c>
      <c r="K11" s="33">
        <v>117012</v>
      </c>
      <c r="L11" s="39">
        <v>31440</v>
      </c>
      <c r="M11" s="37" t="s">
        <v>32</v>
      </c>
    </row>
    <row r="12" spans="1:13" ht="21">
      <c r="A12" s="14"/>
      <c r="B12" s="31" t="s">
        <v>33</v>
      </c>
      <c r="C12" s="14"/>
      <c r="D12" s="40"/>
      <c r="E12" s="33">
        <v>5850107.64</v>
      </c>
      <c r="F12" s="33">
        <v>2601619.25</v>
      </c>
      <c r="G12" s="33">
        <v>1457883.33</v>
      </c>
      <c r="H12" s="38" t="s">
        <v>27</v>
      </c>
      <c r="I12" s="33">
        <v>1300107.47</v>
      </c>
      <c r="J12" s="33">
        <v>237498.59</v>
      </c>
      <c r="K12" s="33">
        <v>190299</v>
      </c>
      <c r="L12" s="41">
        <v>62700</v>
      </c>
      <c r="M12" s="37" t="s">
        <v>34</v>
      </c>
    </row>
    <row r="13" spans="1:13" ht="21">
      <c r="A13" s="14"/>
      <c r="B13" s="31" t="s">
        <v>35</v>
      </c>
      <c r="C13" s="14"/>
      <c r="D13" s="40"/>
      <c r="E13" s="33">
        <v>8552169.09</v>
      </c>
      <c r="F13" s="33">
        <v>4713179.16</v>
      </c>
      <c r="G13" s="33">
        <v>1628572.5</v>
      </c>
      <c r="H13" s="38" t="s">
        <v>27</v>
      </c>
      <c r="I13" s="33">
        <v>1868142.5</v>
      </c>
      <c r="J13" s="42">
        <v>165876.93</v>
      </c>
      <c r="K13" s="33">
        <v>124098</v>
      </c>
      <c r="L13" s="39">
        <v>52300</v>
      </c>
      <c r="M13" s="37" t="s">
        <v>36</v>
      </c>
    </row>
    <row r="14" spans="1:13" ht="21">
      <c r="A14" s="14"/>
      <c r="B14" s="31" t="s">
        <v>37</v>
      </c>
      <c r="C14" s="14"/>
      <c r="D14" s="40"/>
      <c r="E14" s="33">
        <v>24507529.83</v>
      </c>
      <c r="F14" s="33">
        <v>7738126.78</v>
      </c>
      <c r="G14" s="33">
        <v>6439299.39</v>
      </c>
      <c r="H14" s="38" t="s">
        <v>27</v>
      </c>
      <c r="I14" s="33">
        <v>9083681.76</v>
      </c>
      <c r="J14" s="33">
        <v>804555.96</v>
      </c>
      <c r="K14" s="33">
        <v>325234.94</v>
      </c>
      <c r="L14" s="39">
        <v>116631</v>
      </c>
      <c r="M14" s="37" t="s">
        <v>38</v>
      </c>
    </row>
    <row r="15" spans="1:13" ht="21">
      <c r="A15" s="14"/>
      <c r="B15" s="31" t="s">
        <v>39</v>
      </c>
      <c r="C15" s="14"/>
      <c r="D15" s="40"/>
      <c r="E15" s="33">
        <v>2372546.28</v>
      </c>
      <c r="F15" s="33">
        <v>985057.73</v>
      </c>
      <c r="G15" s="33">
        <v>982314.25</v>
      </c>
      <c r="H15" s="38" t="s">
        <v>27</v>
      </c>
      <c r="I15" s="33">
        <v>353802.6</v>
      </c>
      <c r="J15" s="33">
        <v>5672.7</v>
      </c>
      <c r="K15" s="33">
        <v>34499</v>
      </c>
      <c r="L15" s="39">
        <v>11200</v>
      </c>
      <c r="M15" s="37" t="s">
        <v>40</v>
      </c>
    </row>
    <row r="16" spans="1:13" ht="21">
      <c r="A16" s="14"/>
      <c r="B16" s="31" t="s">
        <v>41</v>
      </c>
      <c r="C16" s="14"/>
      <c r="D16" s="40"/>
      <c r="E16" s="33">
        <v>19293554.29</v>
      </c>
      <c r="F16" s="33">
        <v>7057724.67</v>
      </c>
      <c r="G16" s="33">
        <v>3157489.47</v>
      </c>
      <c r="H16" s="38" t="s">
        <v>27</v>
      </c>
      <c r="I16" s="42">
        <v>7956477.37</v>
      </c>
      <c r="J16" s="33">
        <v>762491.83</v>
      </c>
      <c r="K16" s="42">
        <v>275569.95</v>
      </c>
      <c r="L16" s="39">
        <v>83801</v>
      </c>
      <c r="M16" s="37" t="s">
        <v>42</v>
      </c>
    </row>
    <row r="17" spans="1:13" ht="21">
      <c r="A17" s="14"/>
      <c r="B17" s="31" t="s">
        <v>43</v>
      </c>
      <c r="C17" s="14"/>
      <c r="D17" s="40"/>
      <c r="E17" s="33">
        <v>2977877.36</v>
      </c>
      <c r="F17" s="33">
        <v>1821348.52</v>
      </c>
      <c r="G17" s="33">
        <v>549710.48</v>
      </c>
      <c r="H17" s="38" t="s">
        <v>27</v>
      </c>
      <c r="I17" s="33">
        <v>515954.89</v>
      </c>
      <c r="J17" s="33">
        <v>25695.47</v>
      </c>
      <c r="K17" s="33">
        <v>35568</v>
      </c>
      <c r="L17" s="43">
        <v>29600</v>
      </c>
      <c r="M17" s="37" t="s">
        <v>44</v>
      </c>
    </row>
    <row r="18" spans="1:13" ht="21">
      <c r="A18" s="44"/>
      <c r="B18" s="44" t="s">
        <v>45</v>
      </c>
      <c r="C18" s="39"/>
      <c r="D18" s="45"/>
      <c r="E18" s="43">
        <v>301322.82</v>
      </c>
      <c r="F18" s="35">
        <v>301322.82</v>
      </c>
      <c r="G18" s="46" t="s">
        <v>46</v>
      </c>
      <c r="H18" s="38" t="s">
        <v>27</v>
      </c>
      <c r="I18" s="38" t="s">
        <v>47</v>
      </c>
      <c r="J18" s="38" t="s">
        <v>47</v>
      </c>
      <c r="K18" s="38" t="s">
        <v>47</v>
      </c>
      <c r="L18" s="38" t="s">
        <v>48</v>
      </c>
      <c r="M18" s="31" t="s">
        <v>49</v>
      </c>
    </row>
    <row r="19" spans="1:13" ht="21">
      <c r="A19" s="47"/>
      <c r="B19" s="47" t="s">
        <v>50</v>
      </c>
      <c r="C19" s="39"/>
      <c r="D19" s="43"/>
      <c r="E19" s="43">
        <v>29568663.42</v>
      </c>
      <c r="F19" s="33">
        <v>23442304.74</v>
      </c>
      <c r="G19" s="33">
        <v>6126358.68</v>
      </c>
      <c r="H19" s="38" t="s">
        <v>27</v>
      </c>
      <c r="I19" s="38" t="s">
        <v>47</v>
      </c>
      <c r="J19" s="38" t="s">
        <v>47</v>
      </c>
      <c r="K19" s="38" t="s">
        <v>47</v>
      </c>
      <c r="L19" s="38" t="s">
        <v>48</v>
      </c>
      <c r="M19" s="31" t="s">
        <v>51</v>
      </c>
    </row>
    <row r="20" spans="1:13" ht="21">
      <c r="A20" s="47"/>
      <c r="B20" s="47" t="s">
        <v>52</v>
      </c>
      <c r="C20" s="39"/>
      <c r="D20" s="43"/>
      <c r="E20" s="43">
        <v>89296023.77</v>
      </c>
      <c r="F20" s="33">
        <v>56223951</v>
      </c>
      <c r="G20" s="33">
        <v>4446023</v>
      </c>
      <c r="H20" s="38" t="s">
        <v>27</v>
      </c>
      <c r="I20" s="38" t="s">
        <v>47</v>
      </c>
      <c r="J20" s="35">
        <v>15960139.62</v>
      </c>
      <c r="K20" s="33">
        <v>12665910.15</v>
      </c>
      <c r="L20" s="38" t="s">
        <v>48</v>
      </c>
      <c r="M20" s="31" t="s">
        <v>53</v>
      </c>
    </row>
    <row r="21" spans="1:13" ht="21">
      <c r="A21" s="47"/>
      <c r="B21" s="47" t="s">
        <v>54</v>
      </c>
      <c r="C21" s="39"/>
      <c r="D21" s="48"/>
      <c r="E21" s="43">
        <v>7009149.79</v>
      </c>
      <c r="F21" s="46" t="s">
        <v>46</v>
      </c>
      <c r="G21" s="46" t="s">
        <v>46</v>
      </c>
      <c r="H21" s="38" t="s">
        <v>27</v>
      </c>
      <c r="I21" s="38" t="s">
        <v>47</v>
      </c>
      <c r="J21" s="38" t="s">
        <v>47</v>
      </c>
      <c r="K21" s="33">
        <v>7009149.79</v>
      </c>
      <c r="L21" s="38" t="s">
        <v>48</v>
      </c>
      <c r="M21" s="31" t="s">
        <v>55</v>
      </c>
    </row>
    <row r="22" spans="1:13" ht="21">
      <c r="A22" s="49"/>
      <c r="B22" s="49" t="s">
        <v>56</v>
      </c>
      <c r="C22" s="50"/>
      <c r="D22" s="51"/>
      <c r="E22" s="52">
        <v>286542.1</v>
      </c>
      <c r="F22" s="53" t="s">
        <v>46</v>
      </c>
      <c r="G22" s="53" t="s">
        <v>46</v>
      </c>
      <c r="H22" s="54" t="s">
        <v>27</v>
      </c>
      <c r="I22" s="55">
        <v>286542.1</v>
      </c>
      <c r="J22" s="54" t="s">
        <v>47</v>
      </c>
      <c r="K22" s="54" t="s">
        <v>47</v>
      </c>
      <c r="L22" s="54" t="s">
        <v>48</v>
      </c>
      <c r="M22" s="56"/>
    </row>
    <row r="23" spans="1:13" ht="3.75" customHeight="1">
      <c r="A23" s="14"/>
      <c r="B23" s="14"/>
      <c r="C23" s="14"/>
      <c r="D23" s="14"/>
      <c r="E23" s="39"/>
      <c r="F23" s="39"/>
      <c r="G23" s="39"/>
      <c r="H23" s="57"/>
      <c r="I23" s="39"/>
      <c r="J23" s="58"/>
      <c r="K23" s="59"/>
      <c r="L23" s="57"/>
      <c r="M23" s="14"/>
    </row>
    <row r="24" spans="2:12" ht="18.75" customHeight="1">
      <c r="B24" s="6" t="s">
        <v>57</v>
      </c>
      <c r="E24" s="39"/>
      <c r="F24" s="58"/>
      <c r="G24" s="58"/>
      <c r="H24" s="57"/>
      <c r="I24" s="39"/>
      <c r="J24" s="58"/>
      <c r="K24" s="58"/>
      <c r="L24" s="57"/>
    </row>
    <row r="25" spans="2:12" ht="18.75" customHeight="1">
      <c r="B25" s="6" t="s">
        <v>58</v>
      </c>
      <c r="E25" s="39"/>
      <c r="F25" s="58"/>
      <c r="G25" s="58"/>
      <c r="H25" s="57"/>
      <c r="I25" s="58"/>
      <c r="J25" s="59"/>
      <c r="K25" s="58"/>
      <c r="L25" s="57"/>
    </row>
  </sheetData>
  <mergeCells count="3">
    <mergeCell ref="A7:D7"/>
    <mergeCell ref="A5:D5"/>
    <mergeCell ref="F4:L4"/>
  </mergeCells>
  <printOptions/>
  <pageMargins left="0.31496062992125984" right="0.35433070866141736" top="0.7874015748031497" bottom="0.787401574803149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2005-08-23T10:30:59Z</dcterms:created>
  <dcterms:modified xsi:type="dcterms:W3CDTF">2005-08-23T10:31:12Z</dcterms:modified>
  <cp:category/>
  <cp:version/>
  <cp:contentType/>
  <cp:contentStatus/>
</cp:coreProperties>
</file>