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0" yWindow="225" windowWidth="11715" windowHeight="6045"/>
  </bookViews>
  <sheets>
    <sheet name="T-12.1.ใหม่" sheetId="9" r:id="rId1"/>
  </sheets>
  <calcPr calcId="124519"/>
</workbook>
</file>

<file path=xl/calcChain.xml><?xml version="1.0" encoding="utf-8"?>
<calcChain xmlns="http://schemas.openxmlformats.org/spreadsheetml/2006/main">
  <c r="J6" i="9"/>
  <c r="J7"/>
  <c r="J25"/>
  <c r="J30"/>
  <c r="J26"/>
</calcChain>
</file>

<file path=xl/sharedStrings.xml><?xml version="1.0" encoding="utf-8"?>
<sst xmlns="http://schemas.openxmlformats.org/spreadsheetml/2006/main" count="132" uniqueCount="71">
  <si>
    <t>Total</t>
  </si>
  <si>
    <t>ประเภทรถ</t>
  </si>
  <si>
    <t>ยอดรวม</t>
  </si>
  <si>
    <t>Type</t>
  </si>
  <si>
    <t>พระราชบัญญัติรถยนต์ พ.ศ. 2522</t>
  </si>
  <si>
    <t xml:space="preserve">    รถยนต์นั่งส่วนบุคคลไม่เกิน 7 คน   </t>
  </si>
  <si>
    <t xml:space="preserve">    Sedan (Not more than 7 passengers)</t>
  </si>
  <si>
    <t xml:space="preserve">    รถยนต์นั่งส่วนบุคคลเกิน 7 คน</t>
  </si>
  <si>
    <t xml:space="preserve">    Microbus &amp; passenger pick up</t>
  </si>
  <si>
    <t xml:space="preserve">    รถยนต์บรรทุกส่วนบุคคล</t>
  </si>
  <si>
    <t xml:space="preserve">    Van &amp; pick up</t>
  </si>
  <si>
    <t xml:space="preserve">    รถยนต์สามล้อส่วนบุคคล</t>
  </si>
  <si>
    <t xml:space="preserve">    Motortricycle</t>
  </si>
  <si>
    <t xml:space="preserve">    รถยนต์รับจ้างระหว่างจังหวัด</t>
  </si>
  <si>
    <t xml:space="preserve">    Interprovincial taxi (Sedan)</t>
  </si>
  <si>
    <t xml:space="preserve">    รถยนต์รับจ้างบรรทุกคนโดยสารไม่เกิน 7 คน</t>
  </si>
  <si>
    <t xml:space="preserve">    Urban taxi (Sedan)</t>
  </si>
  <si>
    <t xml:space="preserve">    รถยนต์สี่ล้อเล็กรับจ้าง</t>
  </si>
  <si>
    <t xml:space="preserve">    Fixed route taxi</t>
  </si>
  <si>
    <t xml:space="preserve">    รถยนต์รับจ้างสามล้อ</t>
  </si>
  <si>
    <t xml:space="preserve">    Motortricycle taxi (Tuk Tuk)</t>
  </si>
  <si>
    <t xml:space="preserve">    รถยนต์บริการธุรกิจ</t>
  </si>
  <si>
    <t xml:space="preserve">    Hotel taxi (Sedan)</t>
  </si>
  <si>
    <t xml:space="preserve">    รถยนต์บริการทัศนาจร</t>
  </si>
  <si>
    <t xml:space="preserve">    Tour taxi (Sedan)</t>
  </si>
  <si>
    <t xml:space="preserve">    รถยนต์บริการให้เช่า</t>
  </si>
  <si>
    <t xml:space="preserve">    Car for hire (Sedan)</t>
  </si>
  <si>
    <t xml:space="preserve">    รถจักรยานยนต์</t>
  </si>
  <si>
    <t xml:space="preserve">    Motorcycle</t>
  </si>
  <si>
    <t xml:space="preserve">    รถแทรกเตอร์</t>
  </si>
  <si>
    <t xml:space="preserve">    Tractor</t>
  </si>
  <si>
    <t xml:space="preserve">    รถบดถนน</t>
  </si>
  <si>
    <t xml:space="preserve">    Road roller</t>
  </si>
  <si>
    <t xml:space="preserve">    รถใช้งานเกษตรกรรม</t>
  </si>
  <si>
    <t xml:space="preserve">    Farm's vehicle</t>
  </si>
  <si>
    <t xml:space="preserve">    รถพ่วง</t>
  </si>
  <si>
    <t xml:space="preserve">    Automobile's trailer</t>
  </si>
  <si>
    <t>พระราชบัญญัติการขนส่งทางบก พ.ศ. 2522</t>
  </si>
  <si>
    <t xml:space="preserve">    รถโดยสาร</t>
  </si>
  <si>
    <t xml:space="preserve">    Bus</t>
  </si>
  <si>
    <t xml:space="preserve">        รถประจำทาง</t>
  </si>
  <si>
    <t xml:space="preserve">        Fixed route bus</t>
  </si>
  <si>
    <t xml:space="preserve">        รถไม่ประจำทาง</t>
  </si>
  <si>
    <t xml:space="preserve">        Non-fixed route bus</t>
  </si>
  <si>
    <t xml:space="preserve">        รถส่วนบุคคล</t>
  </si>
  <si>
    <t xml:space="preserve">        Private bus</t>
  </si>
  <si>
    <t xml:space="preserve">    รถบรรทุก</t>
  </si>
  <si>
    <t xml:space="preserve">    Truck</t>
  </si>
  <si>
    <t xml:space="preserve">        Non-fixed route truck</t>
  </si>
  <si>
    <t xml:space="preserve">        Private truck</t>
  </si>
  <si>
    <t xml:space="preserve">    รถขนาดเล็ก</t>
  </si>
  <si>
    <t xml:space="preserve">    Small rural bus</t>
  </si>
  <si>
    <t>(2005)</t>
  </si>
  <si>
    <t>(2006)</t>
  </si>
  <si>
    <t xml:space="preserve">    รถจักรยานยนต์สาธารณะ</t>
  </si>
  <si>
    <t xml:space="preserve">    Public  Motorcycle</t>
  </si>
  <si>
    <t xml:space="preserve">                  -</t>
  </si>
  <si>
    <t>(2007)</t>
  </si>
  <si>
    <t xml:space="preserve">                   -</t>
  </si>
  <si>
    <t>(2008)</t>
  </si>
  <si>
    <t>(2009)</t>
  </si>
  <si>
    <t>-</t>
  </si>
  <si>
    <t xml:space="preserve"> Motor Vehicle Act B.E. 2522</t>
  </si>
  <si>
    <t xml:space="preserve"> Land Transport Act B.E. 2522</t>
  </si>
  <si>
    <t>(2002)</t>
  </si>
  <si>
    <t>(2003)</t>
  </si>
  <si>
    <t>(2004)</t>
  </si>
  <si>
    <t xml:space="preserve">    Source : Samut Sakhon Provincial Transport Office</t>
  </si>
  <si>
    <t xml:space="preserve">                         ที่มา : สำนักงานขนส่งจังหวัดสมุทรสาคร </t>
  </si>
  <si>
    <t xml:space="preserve">    ตาราง  12.1  จำนวนรถที่จดทะเบียนตามพระราชบัญญัติรถยนต์ จำแนกตามประเภทรถ พ.ศ. 2545 - 2553</t>
  </si>
  <si>
    <t xml:space="preserve">    TABLE  12.1  NUMBER OF VEHICLES REGISTRATION UNDER MOTOR VEHICLE ACT BY TYPE  OF VEHICLES : 2002 - 2010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</si>
</sst>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##0_);\(###0\)"/>
    <numFmt numFmtId="189" formatCode="d\ ดดด\ bbbb"/>
    <numFmt numFmtId="191" formatCode="#,##0\ \ 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sz val="12.5"/>
      <name val="Cordia New"/>
      <family val="2"/>
    </font>
    <font>
      <b/>
      <sz val="12"/>
      <name val="Cordia New"/>
      <family val="2"/>
    </font>
    <font>
      <b/>
      <sz val="16"/>
      <name val="Cordia New"/>
      <family val="2"/>
    </font>
    <font>
      <b/>
      <sz val="12.5"/>
      <name val="Cordia New"/>
      <family val="2"/>
    </font>
    <font>
      <b/>
      <sz val="15"/>
      <name val="Cordia New"/>
      <family val="2"/>
    </font>
    <font>
      <sz val="15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Border="1"/>
    <xf numFmtId="0" fontId="6" fillId="0" borderId="0" xfId="0" applyFont="1" applyBorder="1" applyAlignment="1" applyProtection="1">
      <alignment horizontal="fill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right" vertical="center"/>
    </xf>
    <xf numFmtId="189" fontId="5" fillId="0" borderId="0" xfId="0" applyNumberFormat="1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/>
    <xf numFmtId="3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/>
    <xf numFmtId="3" fontId="5" fillId="0" borderId="0" xfId="0" applyNumberFormat="1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3" fontId="5" fillId="0" borderId="0" xfId="0" applyNumberFormat="1" applyFont="1" applyBorder="1" applyAlignment="1" applyProtection="1">
      <alignment horizontal="left"/>
    </xf>
    <xf numFmtId="191" fontId="6" fillId="0" borderId="0" xfId="1" quotePrefix="1" applyNumberFormat="1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8" fontId="7" fillId="0" borderId="5" xfId="0" quotePrefix="1" applyNumberFormat="1" applyFont="1" applyBorder="1" applyAlignment="1" applyProtection="1">
      <alignment horizontal="center" vertical="center"/>
    </xf>
    <xf numFmtId="187" fontId="9" fillId="0" borderId="8" xfId="1" quotePrefix="1" applyNumberFormat="1" applyFont="1" applyBorder="1" applyAlignment="1">
      <alignment horizontal="left"/>
    </xf>
    <xf numFmtId="187" fontId="7" fillId="0" borderId="8" xfId="1" quotePrefix="1" applyNumberFormat="1" applyFont="1" applyBorder="1" applyAlignment="1"/>
    <xf numFmtId="187" fontId="7" fillId="0" borderId="6" xfId="1" quotePrefix="1" applyNumberFormat="1" applyFont="1" applyBorder="1" applyAlignment="1"/>
    <xf numFmtId="187" fontId="7" fillId="0" borderId="8" xfId="1" applyNumberFormat="1" applyFont="1" applyBorder="1" applyAlignment="1"/>
    <xf numFmtId="187" fontId="9" fillId="0" borderId="5" xfId="1" applyNumberFormat="1" applyFont="1" applyBorder="1" applyAlignment="1"/>
    <xf numFmtId="187" fontId="9" fillId="0" borderId="8" xfId="1" applyNumberFormat="1" applyFont="1" applyBorder="1" applyAlignment="1"/>
    <xf numFmtId="187" fontId="6" fillId="0" borderId="8" xfId="1" applyNumberFormat="1" applyFont="1" applyBorder="1" applyAlignment="1"/>
    <xf numFmtId="187" fontId="6" fillId="0" borderId="8" xfId="1" quotePrefix="1" applyNumberFormat="1" applyFont="1" applyBorder="1" applyAlignment="1">
      <alignment horizontal="center"/>
    </xf>
    <xf numFmtId="187" fontId="6" fillId="0" borderId="8" xfId="1" quotePrefix="1" applyNumberFormat="1" applyFont="1" applyBorder="1" applyAlignment="1"/>
    <xf numFmtId="187" fontId="5" fillId="0" borderId="8" xfId="1" applyNumberFormat="1" applyFont="1" applyBorder="1" applyAlignment="1"/>
    <xf numFmtId="187" fontId="5" fillId="0" borderId="6" xfId="1" applyNumberFormat="1" applyFont="1" applyBorder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quotePrefix="1" applyFont="1" applyBorder="1" applyAlignment="1" applyProtection="1">
      <alignment horizontal="center" vertical="center"/>
    </xf>
    <xf numFmtId="3" fontId="5" fillId="0" borderId="1" xfId="0" applyNumberFormat="1" applyFont="1" applyBorder="1" applyAlignment="1"/>
    <xf numFmtId="187" fontId="6" fillId="0" borderId="3" xfId="1" applyNumberFormat="1" applyFont="1" applyBorder="1" applyAlignment="1"/>
    <xf numFmtId="187" fontId="5" fillId="0" borderId="3" xfId="1" applyNumberFormat="1" applyFont="1" applyBorder="1" applyAlignment="1"/>
    <xf numFmtId="187" fontId="5" fillId="0" borderId="2" xfId="1" applyNumberFormat="1" applyFont="1" applyBorder="1" applyAlignment="1"/>
    <xf numFmtId="0" fontId="5" fillId="0" borderId="1" xfId="0" applyFont="1" applyBorder="1" applyAlignment="1"/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horizontal="center"/>
    </xf>
    <xf numFmtId="3" fontId="5" fillId="0" borderId="4" xfId="0" applyNumberFormat="1" applyFont="1" applyBorder="1" applyAlignment="1" applyProtection="1">
      <alignment horizontal="left"/>
    </xf>
    <xf numFmtId="191" fontId="6" fillId="0" borderId="4" xfId="1" quotePrefix="1" applyNumberFormat="1" applyFont="1" applyBorder="1" applyAlignment="1">
      <alignment horizontal="center"/>
    </xf>
    <xf numFmtId="0" fontId="5" fillId="0" borderId="4" xfId="0" applyFont="1" applyBorder="1" applyAlignment="1" applyProtection="1">
      <alignment horizontal="left"/>
    </xf>
    <xf numFmtId="187" fontId="6" fillId="0" borderId="8" xfId="0" applyNumberFormat="1" applyFont="1" applyBorder="1" applyAlignment="1">
      <alignment vertical="center"/>
    </xf>
    <xf numFmtId="187" fontId="6" fillId="0" borderId="8" xfId="1" applyNumberFormat="1" applyFont="1" applyBorder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9" fillId="0" borderId="5" xfId="0" applyNumberFormat="1" applyFont="1" applyBorder="1" applyAlignment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29</xdr:row>
      <xdr:rowOff>38100</xdr:rowOff>
    </xdr:from>
    <xdr:to>
      <xdr:col>10</xdr:col>
      <xdr:colOff>114300</xdr:colOff>
      <xdr:row>30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01125" y="6753225"/>
          <a:ext cx="114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266700</xdr:colOff>
      <xdr:row>20</xdr:row>
      <xdr:rowOff>66675</xdr:rowOff>
    </xdr:from>
    <xdr:to>
      <xdr:col>10</xdr:col>
      <xdr:colOff>533400</xdr:colOff>
      <xdr:row>42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267825" y="4724400"/>
          <a:ext cx="266700" cy="478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114300</xdr:colOff>
      <xdr:row>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01125" y="69532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266700</xdr:colOff>
      <xdr:row>3</xdr:row>
      <xdr:rowOff>0</xdr:rowOff>
    </xdr:from>
    <xdr:to>
      <xdr:col>10</xdr:col>
      <xdr:colOff>533400</xdr:colOff>
      <xdr:row>3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267825" y="69532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114300</xdr:colOff>
      <xdr:row>27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9001125" y="625792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266700</xdr:colOff>
      <xdr:row>27</xdr:row>
      <xdr:rowOff>0</xdr:rowOff>
    </xdr:from>
    <xdr:to>
      <xdr:col>10</xdr:col>
      <xdr:colOff>533400</xdr:colOff>
      <xdr:row>27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267825" y="625792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10</xdr:col>
      <xdr:colOff>0</xdr:colOff>
      <xdr:row>24</xdr:row>
      <xdr:rowOff>38100</xdr:rowOff>
    </xdr:from>
    <xdr:to>
      <xdr:col>10</xdr:col>
      <xdr:colOff>114300</xdr:colOff>
      <xdr:row>36</xdr:row>
      <xdr:rowOff>200025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9001125" y="5610225"/>
          <a:ext cx="114300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182832</xdr:colOff>
      <xdr:row>0</xdr:row>
      <xdr:rowOff>9525</xdr:rowOff>
    </xdr:from>
    <xdr:to>
      <xdr:col>14</xdr:col>
      <xdr:colOff>21790</xdr:colOff>
      <xdr:row>37</xdr:row>
      <xdr:rowOff>9508</xdr:rowOff>
    </xdr:to>
    <xdr:grpSp>
      <xdr:nvGrpSpPr>
        <xdr:cNvPr id="9" name="Group 5"/>
        <xdr:cNvGrpSpPr>
          <a:grpSpLocks/>
        </xdr:cNvGrpSpPr>
      </xdr:nvGrpSpPr>
      <xdr:grpSpPr bwMode="auto">
        <a:xfrm rot="10800000">
          <a:off x="11365182" y="9525"/>
          <a:ext cx="429508" cy="7829533"/>
          <a:chOff x="418" y="184"/>
          <a:chExt cx="517" cy="421"/>
        </a:xfrm>
      </xdr:grpSpPr>
      <xdr:sp macro="" textlink="">
        <xdr:nvSpPr>
          <xdr:cNvPr id="10" name="Rectangle 6"/>
          <xdr:cNvSpPr>
            <a:spLocks noChangeArrowheads="1"/>
          </xdr:cNvSpPr>
        </xdr:nvSpPr>
        <xdr:spPr bwMode="auto">
          <a:xfrm>
            <a:off x="418" y="184"/>
            <a:ext cx="517" cy="421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1" name="Rectangle 7"/>
          <xdr:cNvSpPr>
            <a:spLocks noChangeArrowheads="1"/>
          </xdr:cNvSpPr>
        </xdr:nvSpPr>
        <xdr:spPr bwMode="auto">
          <a:xfrm>
            <a:off x="438" y="185"/>
            <a:ext cx="477" cy="44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12</xdr:col>
      <xdr:colOff>171449</xdr:colOff>
      <xdr:row>31</xdr:row>
      <xdr:rowOff>47625</xdr:rowOff>
    </xdr:from>
    <xdr:to>
      <xdr:col>14</xdr:col>
      <xdr:colOff>12897</xdr:colOff>
      <xdr:row>37</xdr:row>
      <xdr:rowOff>9525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 rot="10800000">
          <a:off x="11344274" y="6981825"/>
          <a:ext cx="431998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8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en-US" sz="18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29</a:t>
          </a:r>
          <a:endParaRPr lang="th-TH" sz="18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12</xdr:col>
      <xdr:colOff>171450</xdr:colOff>
      <xdr:row>17</xdr:row>
      <xdr:rowOff>133349</xdr:rowOff>
    </xdr:from>
    <xdr:to>
      <xdr:col>14</xdr:col>
      <xdr:colOff>12898</xdr:colOff>
      <xdr:row>30</xdr:row>
      <xdr:rowOff>19049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 rot="10800000">
          <a:off x="11344275" y="3990974"/>
          <a:ext cx="431998" cy="274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8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workbookViewId="0">
      <selection activeCell="O25" sqref="O25"/>
    </sheetView>
  </sheetViews>
  <sheetFormatPr defaultColWidth="11.140625" defaultRowHeight="21" customHeight="1"/>
  <cols>
    <col min="1" max="1" width="35.5703125" style="3" customWidth="1"/>
    <col min="2" max="5" width="12.140625" style="9" customWidth="1"/>
    <col min="6" max="6" width="11.42578125" style="9" customWidth="1"/>
    <col min="7" max="7" width="11.140625" style="9" customWidth="1"/>
    <col min="8" max="8" width="12.42578125" style="9" customWidth="1"/>
    <col min="9" max="9" width="10.7109375" style="9" customWidth="1"/>
    <col min="10" max="10" width="10.7109375" style="17" customWidth="1"/>
    <col min="11" max="11" width="24.7109375" style="3" customWidth="1"/>
    <col min="12" max="12" width="2.42578125" style="3" customWidth="1"/>
    <col min="13" max="13" width="3.42578125" style="3" customWidth="1"/>
    <col min="14" max="14" width="5.42578125" style="3" customWidth="1"/>
    <col min="15" max="16384" width="11.140625" style="3"/>
  </cols>
  <sheetData>
    <row r="1" spans="1:12" s="23" customFormat="1" ht="21.95" customHeight="1">
      <c r="A1" s="51" t="s">
        <v>69</v>
      </c>
      <c r="B1" s="27"/>
      <c r="C1" s="27"/>
      <c r="D1" s="27"/>
      <c r="E1" s="27"/>
      <c r="F1" s="27"/>
      <c r="G1" s="27"/>
      <c r="H1" s="27"/>
      <c r="I1" s="27"/>
      <c r="J1" s="28"/>
    </row>
    <row r="2" spans="1:12" s="25" customFormat="1" ht="20.25" customHeight="1">
      <c r="A2" s="52" t="s">
        <v>70</v>
      </c>
      <c r="B2" s="24"/>
      <c r="C2" s="24"/>
      <c r="D2" s="24"/>
      <c r="E2" s="24"/>
      <c r="F2" s="24"/>
      <c r="G2" s="24"/>
      <c r="H2" s="29"/>
      <c r="I2" s="29"/>
      <c r="J2" s="30"/>
    </row>
    <row r="3" spans="1:12" ht="10.5" customHeight="1">
      <c r="A3" s="2"/>
      <c r="B3" s="7"/>
      <c r="C3" s="7"/>
      <c r="D3" s="7"/>
      <c r="E3" s="7"/>
      <c r="F3" s="7"/>
      <c r="G3" s="7"/>
      <c r="H3" s="7"/>
      <c r="I3" s="7"/>
      <c r="J3" s="7"/>
      <c r="K3" s="2"/>
      <c r="L3" s="2"/>
    </row>
    <row r="4" spans="1:12" s="43" customFormat="1" ht="21.75" customHeight="1">
      <c r="A4" s="61" t="s">
        <v>1</v>
      </c>
      <c r="B4" s="31">
        <v>2545</v>
      </c>
      <c r="C4" s="31">
        <v>2546</v>
      </c>
      <c r="D4" s="31">
        <v>2547</v>
      </c>
      <c r="E4" s="31">
        <v>2548</v>
      </c>
      <c r="F4" s="31">
        <v>2549</v>
      </c>
      <c r="G4" s="31">
        <v>2550</v>
      </c>
      <c r="H4" s="31">
        <v>2551</v>
      </c>
      <c r="I4" s="31">
        <v>2552</v>
      </c>
      <c r="J4" s="31">
        <v>2553</v>
      </c>
      <c r="K4" s="63" t="s">
        <v>3</v>
      </c>
      <c r="L4" s="44"/>
    </row>
    <row r="5" spans="1:12" s="43" customFormat="1" ht="21.75" customHeight="1">
      <c r="A5" s="62"/>
      <c r="B5" s="45" t="s">
        <v>64</v>
      </c>
      <c r="C5" s="45" t="s">
        <v>65</v>
      </c>
      <c r="D5" s="45" t="s">
        <v>66</v>
      </c>
      <c r="E5" s="45" t="s">
        <v>52</v>
      </c>
      <c r="F5" s="45" t="s">
        <v>53</v>
      </c>
      <c r="G5" s="45" t="s">
        <v>57</v>
      </c>
      <c r="H5" s="45" t="s">
        <v>59</v>
      </c>
      <c r="I5" s="45" t="s">
        <v>60</v>
      </c>
      <c r="J5" s="45" t="s">
        <v>60</v>
      </c>
      <c r="K5" s="64"/>
      <c r="L5" s="26"/>
    </row>
    <row r="6" spans="1:12" s="4" customFormat="1" ht="17.25" customHeight="1">
      <c r="A6" s="11" t="s">
        <v>2</v>
      </c>
      <c r="B6" s="36">
        <v>156078</v>
      </c>
      <c r="C6" s="36">
        <v>138604</v>
      </c>
      <c r="D6" s="36">
        <v>139811</v>
      </c>
      <c r="E6" s="36">
        <v>182295</v>
      </c>
      <c r="F6" s="36">
        <v>155967</v>
      </c>
      <c r="G6" s="36">
        <v>160002</v>
      </c>
      <c r="H6" s="36">
        <v>166203</v>
      </c>
      <c r="I6" s="36">
        <v>171998</v>
      </c>
      <c r="J6" s="60">
        <f>SUM(J7,J25)</f>
        <v>177285</v>
      </c>
      <c r="K6" s="12" t="s">
        <v>0</v>
      </c>
      <c r="L6" s="12"/>
    </row>
    <row r="7" spans="1:12" s="4" customFormat="1" ht="18" customHeight="1">
      <c r="A7" s="18" t="s">
        <v>4</v>
      </c>
      <c r="B7" s="37">
        <v>147203</v>
      </c>
      <c r="C7" s="37">
        <v>129237</v>
      </c>
      <c r="D7" s="37">
        <v>130910</v>
      </c>
      <c r="E7" s="37">
        <v>173024</v>
      </c>
      <c r="F7" s="37">
        <v>145838</v>
      </c>
      <c r="G7" s="37">
        <v>149516</v>
      </c>
      <c r="H7" s="37">
        <v>155485</v>
      </c>
      <c r="I7" s="37">
        <v>161197</v>
      </c>
      <c r="J7" s="57">
        <f>SUM(J8:J24)</f>
        <v>166078</v>
      </c>
      <c r="K7" s="19" t="s">
        <v>62</v>
      </c>
      <c r="L7" s="19"/>
    </row>
    <row r="8" spans="1:12" s="4" customFormat="1" ht="17.25" customHeight="1">
      <c r="A8" s="14" t="s">
        <v>5</v>
      </c>
      <c r="B8" s="38">
        <v>5154</v>
      </c>
      <c r="C8" s="38">
        <v>4230</v>
      </c>
      <c r="D8" s="38">
        <v>4211</v>
      </c>
      <c r="E8" s="38">
        <v>5066</v>
      </c>
      <c r="F8" s="38">
        <v>4127</v>
      </c>
      <c r="G8" s="38">
        <v>4159</v>
      </c>
      <c r="H8" s="38">
        <v>4331</v>
      </c>
      <c r="I8" s="38">
        <v>4539</v>
      </c>
      <c r="J8" s="58">
        <v>4670</v>
      </c>
      <c r="K8" s="13" t="s">
        <v>6</v>
      </c>
      <c r="L8" s="13"/>
    </row>
    <row r="9" spans="1:12" s="4" customFormat="1" ht="17.25" customHeight="1">
      <c r="A9" s="14" t="s">
        <v>7</v>
      </c>
      <c r="B9" s="38">
        <v>2058</v>
      </c>
      <c r="C9" s="38">
        <v>1673</v>
      </c>
      <c r="D9" s="38">
        <v>1551</v>
      </c>
      <c r="E9" s="38">
        <v>4216</v>
      </c>
      <c r="F9" s="38">
        <v>1589</v>
      </c>
      <c r="G9" s="38">
        <v>1139</v>
      </c>
      <c r="H9" s="38">
        <v>1103</v>
      </c>
      <c r="I9" s="38">
        <v>1087</v>
      </c>
      <c r="J9" s="58">
        <v>1061</v>
      </c>
      <c r="K9" s="13" t="s">
        <v>8</v>
      </c>
      <c r="L9" s="13"/>
    </row>
    <row r="10" spans="1:12" s="4" customFormat="1" ht="17.25" customHeight="1">
      <c r="A10" s="14" t="s">
        <v>9</v>
      </c>
      <c r="B10" s="38">
        <v>13687</v>
      </c>
      <c r="C10" s="38">
        <v>11533</v>
      </c>
      <c r="D10" s="38">
        <v>10990</v>
      </c>
      <c r="E10" s="38">
        <v>22786</v>
      </c>
      <c r="F10" s="38">
        <v>11734</v>
      </c>
      <c r="G10" s="38">
        <v>10832</v>
      </c>
      <c r="H10" s="38">
        <v>10525</v>
      </c>
      <c r="I10" s="38">
        <v>10785</v>
      </c>
      <c r="J10" s="58">
        <v>10765</v>
      </c>
      <c r="K10" s="13" t="s">
        <v>10</v>
      </c>
      <c r="L10" s="13"/>
    </row>
    <row r="11" spans="1:12" s="4" customFormat="1" ht="17.25" customHeight="1">
      <c r="A11" s="14" t="s">
        <v>11</v>
      </c>
      <c r="B11" s="39" t="s">
        <v>58</v>
      </c>
      <c r="C11" s="39">
        <v>2</v>
      </c>
      <c r="D11" s="38">
        <v>2</v>
      </c>
      <c r="E11" s="38">
        <v>4</v>
      </c>
      <c r="F11" s="38">
        <v>5</v>
      </c>
      <c r="G11" s="38">
        <v>6</v>
      </c>
      <c r="H11" s="38">
        <v>6</v>
      </c>
      <c r="I11" s="38">
        <v>6</v>
      </c>
      <c r="J11" s="58">
        <v>7</v>
      </c>
      <c r="K11" s="13" t="s">
        <v>12</v>
      </c>
      <c r="L11" s="13"/>
    </row>
    <row r="12" spans="1:12" s="4" customFormat="1" ht="17.25" customHeight="1">
      <c r="A12" s="14" t="s">
        <v>13</v>
      </c>
      <c r="B12" s="39" t="s">
        <v>58</v>
      </c>
      <c r="C12" s="39" t="s">
        <v>58</v>
      </c>
      <c r="D12" s="39" t="s">
        <v>58</v>
      </c>
      <c r="E12" s="39" t="s">
        <v>58</v>
      </c>
      <c r="F12" s="39" t="s">
        <v>58</v>
      </c>
      <c r="G12" s="39" t="s">
        <v>58</v>
      </c>
      <c r="H12" s="39" t="s">
        <v>58</v>
      </c>
      <c r="I12" s="39" t="s">
        <v>58</v>
      </c>
      <c r="J12" s="59" t="s">
        <v>61</v>
      </c>
      <c r="K12" s="13" t="s">
        <v>14</v>
      </c>
      <c r="L12" s="13"/>
    </row>
    <row r="13" spans="1:12" s="4" customFormat="1" ht="17.25" customHeight="1">
      <c r="A13" s="14" t="s">
        <v>15</v>
      </c>
      <c r="B13" s="39" t="s">
        <v>58</v>
      </c>
      <c r="C13" s="39" t="s">
        <v>58</v>
      </c>
      <c r="D13" s="39" t="s">
        <v>58</v>
      </c>
      <c r="E13" s="39" t="s">
        <v>58</v>
      </c>
      <c r="F13" s="39" t="s">
        <v>58</v>
      </c>
      <c r="G13" s="39" t="s">
        <v>58</v>
      </c>
      <c r="H13" s="39" t="s">
        <v>58</v>
      </c>
      <c r="I13" s="39" t="s">
        <v>58</v>
      </c>
      <c r="J13" s="59" t="s">
        <v>61</v>
      </c>
      <c r="K13" s="13" t="s">
        <v>16</v>
      </c>
      <c r="L13" s="13"/>
    </row>
    <row r="14" spans="1:12" s="4" customFormat="1" ht="17.25" customHeight="1">
      <c r="A14" s="14" t="s">
        <v>17</v>
      </c>
      <c r="B14" s="39" t="s">
        <v>58</v>
      </c>
      <c r="C14" s="39" t="s">
        <v>58</v>
      </c>
      <c r="D14" s="39" t="s">
        <v>58</v>
      </c>
      <c r="E14" s="39" t="s">
        <v>58</v>
      </c>
      <c r="F14" s="39" t="s">
        <v>58</v>
      </c>
      <c r="G14" s="39" t="s">
        <v>58</v>
      </c>
      <c r="H14" s="39" t="s">
        <v>58</v>
      </c>
      <c r="I14" s="39" t="s">
        <v>58</v>
      </c>
      <c r="J14" s="59" t="s">
        <v>61</v>
      </c>
      <c r="K14" s="13" t="s">
        <v>18</v>
      </c>
      <c r="L14" s="13"/>
    </row>
    <row r="15" spans="1:12" s="4" customFormat="1" ht="17.25" customHeight="1">
      <c r="A15" s="14" t="s">
        <v>19</v>
      </c>
      <c r="B15" s="38">
        <v>277</v>
      </c>
      <c r="C15" s="38">
        <v>264</v>
      </c>
      <c r="D15" s="38">
        <v>175</v>
      </c>
      <c r="E15" s="38">
        <v>227</v>
      </c>
      <c r="F15" s="38">
        <v>249</v>
      </c>
      <c r="G15" s="38">
        <v>249</v>
      </c>
      <c r="H15" s="38">
        <v>247</v>
      </c>
      <c r="I15" s="38">
        <v>246</v>
      </c>
      <c r="J15" s="58">
        <v>243</v>
      </c>
      <c r="K15" s="13" t="s">
        <v>20</v>
      </c>
      <c r="L15" s="13"/>
    </row>
    <row r="16" spans="1:12" s="4" customFormat="1" ht="17.25" customHeight="1">
      <c r="A16" s="14" t="s">
        <v>21</v>
      </c>
      <c r="B16" s="39" t="s">
        <v>58</v>
      </c>
      <c r="C16" s="39" t="s">
        <v>58</v>
      </c>
      <c r="D16" s="39" t="s">
        <v>58</v>
      </c>
      <c r="E16" s="39" t="s">
        <v>58</v>
      </c>
      <c r="F16" s="39" t="s">
        <v>58</v>
      </c>
      <c r="G16" s="39" t="s">
        <v>58</v>
      </c>
      <c r="H16" s="39" t="s">
        <v>58</v>
      </c>
      <c r="I16" s="39" t="s">
        <v>58</v>
      </c>
      <c r="J16" s="39" t="s">
        <v>58</v>
      </c>
      <c r="K16" s="13" t="s">
        <v>22</v>
      </c>
      <c r="L16" s="13"/>
    </row>
    <row r="17" spans="1:12" s="4" customFormat="1" ht="17.25" customHeight="1">
      <c r="A17" s="14" t="s">
        <v>23</v>
      </c>
      <c r="B17" s="39" t="s">
        <v>58</v>
      </c>
      <c r="C17" s="39" t="s">
        <v>58</v>
      </c>
      <c r="D17" s="39" t="s">
        <v>58</v>
      </c>
      <c r="E17" s="39" t="s">
        <v>58</v>
      </c>
      <c r="F17" s="39" t="s">
        <v>58</v>
      </c>
      <c r="G17" s="39" t="s">
        <v>58</v>
      </c>
      <c r="H17" s="39" t="s">
        <v>58</v>
      </c>
      <c r="I17" s="39" t="s">
        <v>58</v>
      </c>
      <c r="J17" s="39" t="s">
        <v>58</v>
      </c>
      <c r="K17" s="13" t="s">
        <v>24</v>
      </c>
      <c r="L17" s="13"/>
    </row>
    <row r="18" spans="1:12" s="4" customFormat="1" ht="17.25" customHeight="1">
      <c r="A18" s="14" t="s">
        <v>25</v>
      </c>
      <c r="B18" s="39" t="s">
        <v>58</v>
      </c>
      <c r="C18" s="39" t="s">
        <v>58</v>
      </c>
      <c r="D18" s="39" t="s">
        <v>58</v>
      </c>
      <c r="E18" s="39" t="s">
        <v>58</v>
      </c>
      <c r="F18" s="39" t="s">
        <v>58</v>
      </c>
      <c r="G18" s="39" t="s">
        <v>58</v>
      </c>
      <c r="H18" s="39" t="s">
        <v>58</v>
      </c>
      <c r="I18" s="39" t="s">
        <v>58</v>
      </c>
      <c r="J18" s="39" t="s">
        <v>58</v>
      </c>
      <c r="K18" s="13" t="s">
        <v>26</v>
      </c>
      <c r="L18" s="13"/>
    </row>
    <row r="19" spans="1:12" s="4" customFormat="1" ht="17.25" customHeight="1">
      <c r="A19" s="14" t="s">
        <v>27</v>
      </c>
      <c r="B19" s="38">
        <v>125946</v>
      </c>
      <c r="C19" s="38">
        <v>111456</v>
      </c>
      <c r="D19" s="38">
        <v>113940</v>
      </c>
      <c r="E19" s="38">
        <v>139632</v>
      </c>
      <c r="F19" s="38">
        <v>125694</v>
      </c>
      <c r="G19" s="38">
        <v>129619</v>
      </c>
      <c r="H19" s="38">
        <v>135569</v>
      </c>
      <c r="I19" s="38">
        <v>140133</v>
      </c>
      <c r="J19" s="58">
        <v>145546</v>
      </c>
      <c r="K19" s="13" t="s">
        <v>28</v>
      </c>
      <c r="L19" s="13"/>
    </row>
    <row r="20" spans="1:12" s="4" customFormat="1" ht="17.25" customHeight="1">
      <c r="A20" s="14" t="s">
        <v>29</v>
      </c>
      <c r="B20" s="38">
        <v>63</v>
      </c>
      <c r="C20" s="38">
        <v>40</v>
      </c>
      <c r="D20" s="38">
        <v>29</v>
      </c>
      <c r="E20" s="38">
        <v>64</v>
      </c>
      <c r="F20" s="38">
        <v>64</v>
      </c>
      <c r="G20" s="38">
        <v>70</v>
      </c>
      <c r="H20" s="38">
        <v>81</v>
      </c>
      <c r="I20" s="38">
        <v>127</v>
      </c>
      <c r="J20" s="58">
        <v>128</v>
      </c>
      <c r="K20" s="13" t="s">
        <v>30</v>
      </c>
      <c r="L20" s="13"/>
    </row>
    <row r="21" spans="1:12" s="4" customFormat="1" ht="17.25" customHeight="1">
      <c r="A21" s="14" t="s">
        <v>31</v>
      </c>
      <c r="B21" s="38">
        <v>15</v>
      </c>
      <c r="C21" s="38">
        <v>14</v>
      </c>
      <c r="D21" s="38">
        <v>10</v>
      </c>
      <c r="E21" s="38">
        <v>25</v>
      </c>
      <c r="F21" s="38">
        <v>19</v>
      </c>
      <c r="G21" s="38">
        <v>16</v>
      </c>
      <c r="H21" s="38">
        <v>18</v>
      </c>
      <c r="I21" s="38">
        <v>15</v>
      </c>
      <c r="J21" s="58">
        <v>19</v>
      </c>
      <c r="K21" s="13" t="s">
        <v>32</v>
      </c>
      <c r="L21" s="13"/>
    </row>
    <row r="22" spans="1:12" s="4" customFormat="1" ht="17.25" customHeight="1">
      <c r="A22" s="14" t="s">
        <v>33</v>
      </c>
      <c r="B22" s="38">
        <v>1</v>
      </c>
      <c r="C22" s="39" t="s">
        <v>58</v>
      </c>
      <c r="D22" s="39" t="s">
        <v>56</v>
      </c>
      <c r="E22" s="39">
        <v>1</v>
      </c>
      <c r="F22" s="40">
        <v>1</v>
      </c>
      <c r="G22" s="38">
        <v>1</v>
      </c>
      <c r="H22" s="38">
        <v>1</v>
      </c>
      <c r="I22" s="38">
        <v>1</v>
      </c>
      <c r="J22" s="58">
        <v>1</v>
      </c>
      <c r="K22" s="13" t="s">
        <v>34</v>
      </c>
      <c r="L22" s="13"/>
    </row>
    <row r="23" spans="1:12" s="4" customFormat="1" ht="17.25" customHeight="1">
      <c r="A23" s="14" t="s">
        <v>35</v>
      </c>
      <c r="B23" s="38">
        <v>2</v>
      </c>
      <c r="C23" s="38">
        <v>25</v>
      </c>
      <c r="D23" s="38">
        <v>2</v>
      </c>
      <c r="E23" s="38">
        <v>3</v>
      </c>
      <c r="F23" s="38">
        <v>3</v>
      </c>
      <c r="G23" s="38">
        <v>2</v>
      </c>
      <c r="H23" s="38">
        <v>2</v>
      </c>
      <c r="I23" s="38">
        <v>2</v>
      </c>
      <c r="J23" s="58">
        <v>2</v>
      </c>
      <c r="K23" s="13" t="s">
        <v>36</v>
      </c>
      <c r="L23" s="13"/>
    </row>
    <row r="24" spans="1:12" s="4" customFormat="1" ht="17.25" customHeight="1">
      <c r="A24" s="14" t="s">
        <v>54</v>
      </c>
      <c r="B24" s="39" t="s">
        <v>58</v>
      </c>
      <c r="C24" s="39" t="s">
        <v>58</v>
      </c>
      <c r="D24" s="39" t="s">
        <v>58</v>
      </c>
      <c r="E24" s="39" t="s">
        <v>58</v>
      </c>
      <c r="F24" s="39">
        <v>2353</v>
      </c>
      <c r="G24" s="38">
        <v>3423</v>
      </c>
      <c r="H24" s="38">
        <v>3602</v>
      </c>
      <c r="I24" s="38">
        <v>3856</v>
      </c>
      <c r="J24" s="58">
        <v>3636</v>
      </c>
      <c r="K24" s="13" t="s">
        <v>55</v>
      </c>
      <c r="L24" s="13"/>
    </row>
    <row r="25" spans="1:12" s="13" customFormat="1" ht="18" customHeight="1">
      <c r="A25" s="18" t="s">
        <v>37</v>
      </c>
      <c r="B25" s="32">
        <v>8873</v>
      </c>
      <c r="C25" s="32">
        <v>9367</v>
      </c>
      <c r="D25" s="33">
        <v>8901</v>
      </c>
      <c r="E25" s="34">
        <v>9271</v>
      </c>
      <c r="F25" s="34">
        <v>10129</v>
      </c>
      <c r="G25" s="35">
        <v>10486</v>
      </c>
      <c r="H25" s="35">
        <v>10718</v>
      </c>
      <c r="I25" s="35">
        <v>10801</v>
      </c>
      <c r="J25" s="37">
        <f>SUM(J26,J30,J33)</f>
        <v>11207</v>
      </c>
      <c r="K25" s="19" t="s">
        <v>63</v>
      </c>
      <c r="L25" s="19"/>
    </row>
    <row r="26" spans="1:12" s="13" customFormat="1" ht="17.25" customHeight="1">
      <c r="A26" s="14" t="s">
        <v>38</v>
      </c>
      <c r="B26" s="38">
        <v>1205</v>
      </c>
      <c r="C26" s="38">
        <v>1243</v>
      </c>
      <c r="D26" s="41">
        <v>1237</v>
      </c>
      <c r="E26" s="42">
        <v>1301</v>
      </c>
      <c r="F26" s="42">
        <v>1417</v>
      </c>
      <c r="G26" s="41">
        <v>1473</v>
      </c>
      <c r="H26" s="41">
        <v>1481</v>
      </c>
      <c r="I26" s="41">
        <v>1515</v>
      </c>
      <c r="J26" s="38">
        <f>SUM(J27:J29)</f>
        <v>1538</v>
      </c>
      <c r="K26" s="13" t="s">
        <v>39</v>
      </c>
    </row>
    <row r="27" spans="1:12" s="13" customFormat="1" ht="17.25" customHeight="1">
      <c r="A27" s="14" t="s">
        <v>40</v>
      </c>
      <c r="B27" s="38">
        <v>880</v>
      </c>
      <c r="C27" s="38">
        <v>932</v>
      </c>
      <c r="D27" s="41">
        <v>932</v>
      </c>
      <c r="E27" s="42">
        <v>1002</v>
      </c>
      <c r="F27" s="42">
        <v>1069</v>
      </c>
      <c r="G27" s="41">
        <v>1109</v>
      </c>
      <c r="H27" s="41">
        <v>1095</v>
      </c>
      <c r="I27" s="41">
        <v>1922</v>
      </c>
      <c r="J27" s="38">
        <v>1140</v>
      </c>
      <c r="K27" s="13" t="s">
        <v>41</v>
      </c>
    </row>
    <row r="28" spans="1:12" s="13" customFormat="1" ht="17.25" customHeight="1">
      <c r="A28" s="14" t="s">
        <v>42</v>
      </c>
      <c r="B28" s="38">
        <v>139</v>
      </c>
      <c r="C28" s="38">
        <v>136</v>
      </c>
      <c r="D28" s="41">
        <v>144</v>
      </c>
      <c r="E28" s="42">
        <v>144</v>
      </c>
      <c r="F28" s="42">
        <v>197</v>
      </c>
      <c r="G28" s="41">
        <v>210</v>
      </c>
      <c r="H28" s="41">
        <v>224</v>
      </c>
      <c r="I28" s="41">
        <v>233</v>
      </c>
      <c r="J28" s="38">
        <v>239</v>
      </c>
      <c r="K28" s="13" t="s">
        <v>43</v>
      </c>
    </row>
    <row r="29" spans="1:12" s="13" customFormat="1" ht="17.25" customHeight="1">
      <c r="A29" s="14" t="s">
        <v>44</v>
      </c>
      <c r="B29" s="38">
        <v>186</v>
      </c>
      <c r="C29" s="38">
        <v>175</v>
      </c>
      <c r="D29" s="41">
        <v>161</v>
      </c>
      <c r="E29" s="42">
        <v>155</v>
      </c>
      <c r="F29" s="42">
        <v>151</v>
      </c>
      <c r="G29" s="41">
        <v>154</v>
      </c>
      <c r="H29" s="41">
        <v>162</v>
      </c>
      <c r="I29" s="41">
        <v>160</v>
      </c>
      <c r="J29" s="38">
        <v>159</v>
      </c>
      <c r="K29" s="13" t="s">
        <v>45</v>
      </c>
    </row>
    <row r="30" spans="1:12" s="13" customFormat="1" ht="17.25" customHeight="1">
      <c r="A30" s="14" t="s">
        <v>46</v>
      </c>
      <c r="B30" s="38">
        <v>7422</v>
      </c>
      <c r="C30" s="38">
        <v>7991</v>
      </c>
      <c r="D30" s="41">
        <v>7557</v>
      </c>
      <c r="E30" s="42">
        <v>7874</v>
      </c>
      <c r="F30" s="42">
        <v>8649</v>
      </c>
      <c r="G30" s="41">
        <v>8952</v>
      </c>
      <c r="H30" s="41">
        <v>9181</v>
      </c>
      <c r="I30" s="41">
        <v>9248</v>
      </c>
      <c r="J30" s="38">
        <f>SUM(J31:J32)</f>
        <v>9638</v>
      </c>
      <c r="K30" s="13" t="s">
        <v>47</v>
      </c>
    </row>
    <row r="31" spans="1:12" s="13" customFormat="1" ht="17.25" customHeight="1">
      <c r="A31" s="14" t="s">
        <v>42</v>
      </c>
      <c r="B31" s="38">
        <v>1235</v>
      </c>
      <c r="C31" s="38">
        <v>1602</v>
      </c>
      <c r="D31" s="41">
        <v>1873</v>
      </c>
      <c r="E31" s="42">
        <v>2149</v>
      </c>
      <c r="F31" s="42">
        <v>2402</v>
      </c>
      <c r="G31" s="41">
        <v>2475</v>
      </c>
      <c r="H31" s="41">
        <v>2497</v>
      </c>
      <c r="I31" s="41">
        <v>2556</v>
      </c>
      <c r="J31" s="38">
        <v>2718</v>
      </c>
      <c r="K31" s="13" t="s">
        <v>48</v>
      </c>
    </row>
    <row r="32" spans="1:12" s="13" customFormat="1" ht="17.25" customHeight="1">
      <c r="A32" s="14" t="s">
        <v>44</v>
      </c>
      <c r="B32" s="38">
        <v>6187</v>
      </c>
      <c r="C32" s="38">
        <v>6389</v>
      </c>
      <c r="D32" s="41">
        <v>5684</v>
      </c>
      <c r="E32" s="42">
        <v>5725</v>
      </c>
      <c r="F32" s="41">
        <v>6247</v>
      </c>
      <c r="G32" s="41">
        <v>6477</v>
      </c>
      <c r="H32" s="41">
        <v>6684</v>
      </c>
      <c r="I32" s="41">
        <v>6692</v>
      </c>
      <c r="J32" s="38">
        <v>6920</v>
      </c>
      <c r="K32" s="13" t="s">
        <v>49</v>
      </c>
    </row>
    <row r="33" spans="1:12" s="13" customFormat="1" ht="18.75" customHeight="1">
      <c r="A33" s="46" t="s">
        <v>50</v>
      </c>
      <c r="B33" s="47">
        <v>246</v>
      </c>
      <c r="C33" s="47">
        <v>133</v>
      </c>
      <c r="D33" s="48">
        <v>107</v>
      </c>
      <c r="E33" s="49">
        <v>96</v>
      </c>
      <c r="F33" s="48">
        <v>63</v>
      </c>
      <c r="G33" s="48">
        <v>61</v>
      </c>
      <c r="H33" s="48">
        <v>56</v>
      </c>
      <c r="I33" s="48">
        <v>38</v>
      </c>
      <c r="J33" s="47">
        <v>31</v>
      </c>
      <c r="K33" s="50" t="s">
        <v>51</v>
      </c>
    </row>
    <row r="34" spans="1:12" s="13" customFormat="1" ht="4.5" customHeight="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6"/>
      <c r="L34" s="22"/>
    </row>
    <row r="35" spans="1:12" s="13" customFormat="1" ht="21" customHeight="1">
      <c r="A35" s="13" t="s">
        <v>68</v>
      </c>
      <c r="B35" s="21"/>
      <c r="C35" s="21"/>
      <c r="D35" s="21"/>
      <c r="E35" s="10" t="s">
        <v>67</v>
      </c>
      <c r="F35" s="21"/>
      <c r="G35" s="21"/>
      <c r="H35" s="21"/>
      <c r="I35" s="21"/>
      <c r="J35" s="21"/>
      <c r="K35" s="22"/>
      <c r="L35" s="22"/>
    </row>
    <row r="36" spans="1:12" s="13" customFormat="1" ht="2.25" customHeight="1">
      <c r="C36" s="15"/>
      <c r="D36" s="15"/>
      <c r="F36" s="10"/>
      <c r="G36" s="10"/>
      <c r="H36" s="10"/>
      <c r="I36" s="15"/>
      <c r="J36" s="15"/>
      <c r="K36" s="10"/>
      <c r="L36" s="10"/>
    </row>
    <row r="37" spans="1:12" s="13" customFormat="1" ht="6.75" customHeight="1">
      <c r="H37" s="53"/>
    </row>
    <row r="38" spans="1:12" s="13" customFormat="1" ht="1.5" customHeight="1"/>
    <row r="39" spans="1:12" s="13" customFormat="1" ht="18" customHeight="1"/>
    <row r="40" spans="1:12" s="13" customFormat="1" ht="18" customHeight="1"/>
    <row r="41" spans="1:12" s="13" customFormat="1" ht="18" customHeight="1"/>
    <row r="42" spans="1:12" s="13" customFormat="1" ht="18" customHeight="1"/>
    <row r="43" spans="1:12" s="13" customFormat="1" ht="18" customHeight="1"/>
    <row r="44" spans="1:12" s="13" customFormat="1" ht="18" customHeight="1"/>
    <row r="45" spans="1:12" s="13" customFormat="1" ht="3" customHeight="1"/>
    <row r="46" spans="1:12" s="1" customFormat="1" ht="24" customHeight="1"/>
    <row r="47" spans="1:12" s="13" customFormat="1" ht="3" customHeight="1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2"/>
    </row>
    <row r="48" spans="1:12" s="4" customFormat="1" ht="24.95" customHeight="1">
      <c r="B48" s="8"/>
      <c r="C48" s="8"/>
      <c r="D48" s="8"/>
      <c r="E48" s="8"/>
      <c r="F48" s="8"/>
      <c r="G48" s="8"/>
      <c r="H48" s="8"/>
      <c r="I48" s="8"/>
      <c r="J48" s="16"/>
      <c r="K48" s="6"/>
      <c r="L48" s="6"/>
    </row>
    <row r="49" spans="2:12" s="4" customFormat="1" ht="21" customHeight="1">
      <c r="B49" s="8"/>
      <c r="C49" s="8"/>
      <c r="D49" s="8"/>
      <c r="E49" s="8"/>
      <c r="F49" s="8"/>
      <c r="G49" s="8"/>
      <c r="H49" s="8"/>
      <c r="I49" s="8"/>
      <c r="J49" s="16"/>
      <c r="K49" s="5"/>
      <c r="L49" s="5"/>
    </row>
    <row r="50" spans="2:12" s="4" customFormat="1" ht="21" customHeight="1">
      <c r="B50" s="8"/>
      <c r="C50" s="8"/>
      <c r="D50" s="8"/>
      <c r="E50" s="8"/>
      <c r="F50" s="8"/>
      <c r="G50" s="8"/>
      <c r="H50" s="8"/>
      <c r="I50" s="8"/>
      <c r="J50" s="16"/>
    </row>
    <row r="51" spans="2:12" s="4" customFormat="1" ht="21" customHeight="1">
      <c r="B51" s="8"/>
      <c r="C51" s="8"/>
      <c r="D51" s="8"/>
      <c r="E51" s="8"/>
      <c r="F51" s="8"/>
      <c r="G51" s="8"/>
      <c r="H51" s="8"/>
      <c r="I51" s="8"/>
      <c r="J51" s="16"/>
    </row>
    <row r="52" spans="2:12" s="4" customFormat="1" ht="21" customHeight="1">
      <c r="B52" s="8"/>
      <c r="C52" s="8"/>
      <c r="D52" s="8"/>
      <c r="E52" s="8"/>
      <c r="F52" s="8"/>
      <c r="G52" s="8"/>
      <c r="H52" s="8"/>
      <c r="I52" s="8"/>
      <c r="J52" s="16"/>
    </row>
    <row r="53" spans="2:12" s="4" customFormat="1" ht="21" customHeight="1">
      <c r="B53" s="8"/>
      <c r="C53" s="8"/>
      <c r="D53" s="8"/>
      <c r="E53" s="8"/>
      <c r="F53" s="8"/>
      <c r="G53" s="8"/>
      <c r="H53" s="8"/>
      <c r="I53" s="8"/>
      <c r="J53" s="16"/>
    </row>
    <row r="54" spans="2:12" s="4" customFormat="1" ht="21" customHeight="1">
      <c r="B54" s="8"/>
      <c r="C54" s="8"/>
      <c r="D54" s="8"/>
      <c r="E54" s="8"/>
      <c r="F54" s="8"/>
      <c r="G54" s="8"/>
      <c r="H54" s="8"/>
      <c r="I54" s="8"/>
      <c r="J54" s="16"/>
    </row>
    <row r="55" spans="2:12" s="4" customFormat="1" ht="21" customHeight="1">
      <c r="B55" s="8"/>
      <c r="C55" s="8"/>
      <c r="D55" s="8"/>
      <c r="E55" s="8"/>
      <c r="F55" s="8"/>
      <c r="G55" s="8"/>
      <c r="H55" s="8"/>
      <c r="I55" s="8"/>
      <c r="J55" s="16"/>
    </row>
    <row r="56" spans="2:12" s="4" customFormat="1" ht="21" customHeight="1">
      <c r="B56" s="8"/>
      <c r="C56" s="8"/>
      <c r="D56" s="8"/>
      <c r="E56" s="8"/>
      <c r="F56" s="8"/>
      <c r="G56" s="8"/>
      <c r="H56" s="8"/>
      <c r="I56" s="8"/>
      <c r="J56" s="16"/>
    </row>
    <row r="57" spans="2:12" s="4" customFormat="1" ht="21" customHeight="1">
      <c r="B57" s="8"/>
      <c r="C57" s="8"/>
      <c r="D57" s="8"/>
      <c r="E57" s="8"/>
      <c r="F57" s="8"/>
      <c r="G57" s="8"/>
      <c r="H57" s="8"/>
      <c r="I57" s="8"/>
      <c r="J57" s="16"/>
    </row>
    <row r="58" spans="2:12" s="4" customFormat="1" ht="21" customHeight="1">
      <c r="B58" s="8"/>
      <c r="C58" s="8"/>
      <c r="D58" s="8"/>
      <c r="E58" s="8"/>
      <c r="F58" s="8"/>
      <c r="G58" s="8"/>
      <c r="H58" s="8"/>
      <c r="I58" s="8"/>
      <c r="J58" s="16"/>
    </row>
    <row r="59" spans="2:12" s="4" customFormat="1" ht="21" customHeight="1">
      <c r="B59" s="8"/>
      <c r="C59" s="8"/>
      <c r="D59" s="8"/>
      <c r="E59" s="8"/>
      <c r="F59" s="8"/>
      <c r="G59" s="8"/>
      <c r="H59" s="8"/>
      <c r="I59" s="8"/>
      <c r="J59" s="16"/>
    </row>
    <row r="60" spans="2:12" s="4" customFormat="1" ht="21" customHeight="1">
      <c r="B60" s="8"/>
      <c r="C60" s="8"/>
      <c r="D60" s="8"/>
      <c r="E60" s="8"/>
      <c r="F60" s="8"/>
      <c r="G60" s="8"/>
      <c r="H60" s="8"/>
      <c r="I60" s="8"/>
      <c r="J60" s="16"/>
    </row>
    <row r="61" spans="2:12" s="4" customFormat="1" ht="21" customHeight="1">
      <c r="B61" s="8"/>
      <c r="C61" s="8"/>
      <c r="D61" s="8"/>
      <c r="E61" s="8"/>
      <c r="F61" s="8"/>
      <c r="G61" s="8"/>
      <c r="H61" s="8"/>
      <c r="I61" s="8"/>
      <c r="J61" s="16"/>
    </row>
    <row r="62" spans="2:12" s="4" customFormat="1" ht="21" customHeight="1">
      <c r="B62" s="8"/>
      <c r="C62" s="8"/>
      <c r="D62" s="8"/>
      <c r="E62" s="8"/>
      <c r="F62" s="8"/>
      <c r="G62" s="8"/>
      <c r="H62" s="8"/>
      <c r="I62" s="8"/>
      <c r="J62" s="16"/>
    </row>
    <row r="63" spans="2:12" s="4" customFormat="1" ht="21" customHeight="1">
      <c r="B63" s="8"/>
      <c r="C63" s="8"/>
      <c r="D63" s="8"/>
      <c r="E63" s="8"/>
      <c r="F63" s="8"/>
      <c r="G63" s="8"/>
      <c r="H63" s="8"/>
      <c r="I63" s="8"/>
      <c r="J63" s="16"/>
    </row>
    <row r="64" spans="2:12" s="4" customFormat="1" ht="21" customHeight="1">
      <c r="B64" s="8"/>
      <c r="C64" s="8"/>
      <c r="D64" s="8"/>
      <c r="E64" s="8"/>
      <c r="F64" s="8"/>
      <c r="G64" s="8"/>
      <c r="H64" s="8"/>
      <c r="I64" s="8"/>
      <c r="J64" s="16"/>
    </row>
    <row r="65" spans="2:10" s="4" customFormat="1" ht="18.75">
      <c r="B65" s="8"/>
      <c r="C65" s="8"/>
      <c r="D65" s="8"/>
      <c r="E65" s="8"/>
      <c r="F65" s="8"/>
      <c r="G65" s="8"/>
      <c r="H65" s="8"/>
      <c r="I65" s="8"/>
      <c r="J65" s="16"/>
    </row>
    <row r="66" spans="2:10" s="4" customFormat="1" ht="18.75">
      <c r="B66" s="8"/>
      <c r="C66" s="8"/>
      <c r="D66" s="8"/>
      <c r="E66" s="8"/>
      <c r="F66" s="8"/>
      <c r="G66" s="8"/>
      <c r="H66" s="8"/>
      <c r="I66" s="8"/>
      <c r="J66" s="16"/>
    </row>
    <row r="67" spans="2:10" s="4" customFormat="1" ht="18.75">
      <c r="B67" s="8"/>
      <c r="C67" s="8"/>
      <c r="D67" s="8"/>
      <c r="E67" s="8"/>
      <c r="F67" s="8"/>
      <c r="G67" s="8"/>
      <c r="H67" s="8"/>
      <c r="I67" s="8"/>
      <c r="J67" s="16"/>
    </row>
    <row r="68" spans="2:10" s="4" customFormat="1" ht="18.75">
      <c r="B68" s="8"/>
      <c r="C68" s="8"/>
      <c r="D68" s="8"/>
      <c r="E68" s="8"/>
      <c r="F68" s="8"/>
      <c r="G68" s="8"/>
      <c r="H68" s="8"/>
      <c r="I68" s="8"/>
      <c r="J68" s="16"/>
    </row>
    <row r="69" spans="2:10" s="4" customFormat="1" ht="18.75">
      <c r="B69" s="8"/>
      <c r="C69" s="8"/>
      <c r="D69" s="8"/>
      <c r="E69" s="8"/>
      <c r="F69" s="8"/>
      <c r="G69" s="8"/>
      <c r="H69" s="8"/>
      <c r="I69" s="8"/>
      <c r="J69" s="16"/>
    </row>
  </sheetData>
  <mergeCells count="2">
    <mergeCell ref="A4:A5"/>
    <mergeCell ref="K4:K5"/>
  </mergeCells>
  <pageMargins left="0.70866141732283472" right="0.19685039370078741" top="0.78740157480314965" bottom="0.62992125984251968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T-12.1.ใหม่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2011-09-09T08:42:22Z</cp:lastPrinted>
  <dcterms:created xsi:type="dcterms:W3CDTF">2004-08-20T21:28:46Z</dcterms:created>
  <dcterms:modified xsi:type="dcterms:W3CDTF">2011-11-29T04:47:03Z</dcterms:modified>
</cp:coreProperties>
</file>