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9" i="1"/>
  <c r="H29"/>
  <c r="I28"/>
  <c r="H28"/>
  <c r="I25"/>
  <c r="H25"/>
  <c r="I23"/>
  <c r="H23"/>
  <c r="I21"/>
  <c r="H20"/>
  <c r="H19"/>
  <c r="I15"/>
  <c r="H15"/>
  <c r="H14"/>
  <c r="I13"/>
  <c r="H13"/>
  <c r="H12"/>
  <c r="H10"/>
  <c r="I9"/>
  <c r="H9"/>
  <c r="G8"/>
  <c r="I8" s="1"/>
  <c r="F8"/>
  <c r="H8" s="1"/>
  <c r="E8"/>
</calcChain>
</file>

<file path=xl/sharedStrings.xml><?xml version="1.0" encoding="utf-8"?>
<sst xmlns="http://schemas.openxmlformats.org/spreadsheetml/2006/main" count="79" uniqueCount="58">
  <si>
    <t>ตาราง</t>
  </si>
  <si>
    <t>จำนวนสถานประกอบการอุตสาหกรรม จำแนกตามประเภทอุตสาหกรรม พ.ศ. 2550 -2552</t>
  </si>
  <si>
    <t>TABLE</t>
  </si>
  <si>
    <t>NUMBER OF INDUSTRIAL ESTABLISHMENTS BY TYPE OF INDUSTRIES:  2007 - 2009</t>
  </si>
  <si>
    <t>อัตราการเปลี่ยนแปลง</t>
  </si>
  <si>
    <t>ประเภทอุตสาหกรรม</t>
  </si>
  <si>
    <t>Percent change</t>
  </si>
  <si>
    <t>Type of industries</t>
  </si>
  <si>
    <t>(2007)</t>
  </si>
  <si>
    <t>(2008)</t>
  </si>
  <si>
    <t>(2009)</t>
  </si>
  <si>
    <t>รวมยอด</t>
  </si>
  <si>
    <t>Total</t>
  </si>
  <si>
    <t>การเกษตร</t>
  </si>
  <si>
    <t>Agriculture</t>
  </si>
  <si>
    <t>อาหาร</t>
  </si>
  <si>
    <t>-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</si>
  <si>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</si>
  <si>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</si>
  <si>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</si>
  <si>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</si>
  <si>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</si>
  <si>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</si>
  <si>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</si>
  <si>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</si>
  <si>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</si>
  <si>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</si>
  <si>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</si>
  <si>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</si>
  <si>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</si>
  <si>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</si>
  <si>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</si>
  <si>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</si>
  <si>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</si>
  <si>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</si>
  <si>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</si>
  <si>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</si>
  <si>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</si>
  <si>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</si>
  <si>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</si>
  <si>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</si>
  <si>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</si>
  <si>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</si>
  <si>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</si>
  <si>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</si>
  <si>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</si>
  <si>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</si>
  <si>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</si>
  <si>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</si>
  <si>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</si>
  <si>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</si>
  <si>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</si>
  <si>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</si>
  <si>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</si>
  <si>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</si>
  <si>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</si>
  <si>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สำนักงานอุตสาหกรรมจังหวัดบุรีรัมย์</t>
  </si>
  <si>
    <t>Source:   Buri Ram Provincial  Industrial Office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</si>
</sst>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6" xfId="0" applyNumberFormat="1" applyFont="1" applyBorder="1" applyAlignment="1">
      <alignment horizontal="right" indent="3"/>
    </xf>
    <xf numFmtId="2" fontId="2" fillId="0" borderId="6" xfId="0" applyNumberFormat="1" applyFont="1" applyBorder="1" applyAlignment="1">
      <alignment horizontal="right" indent="3"/>
    </xf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4" fillId="0" borderId="6" xfId="0" applyNumberFormat="1" applyFont="1" applyBorder="1" applyAlignment="1">
      <alignment horizontal="right" indent="3"/>
    </xf>
    <xf numFmtId="2" fontId="4" fillId="0" borderId="6" xfId="0" applyNumberFormat="1" applyFont="1" applyBorder="1" applyAlignment="1">
      <alignment horizontal="right" indent="3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28</xdr:row>
      <xdr:rowOff>0</xdr:rowOff>
    </xdr:from>
    <xdr:to>
      <xdr:col>11</xdr:col>
      <xdr:colOff>361950</xdr:colOff>
      <xdr:row>32</xdr:row>
      <xdr:rowOff>180975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29775" y="5610225"/>
          <a:ext cx="57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12</xdr:col>
      <xdr:colOff>9525</xdr:colOff>
      <xdr:row>32</xdr:row>
      <xdr:rowOff>38100</xdr:rowOff>
    </xdr:from>
    <xdr:to>
      <xdr:col>12</xdr:col>
      <xdr:colOff>9525</xdr:colOff>
      <xdr:row>33</xdr:row>
      <xdr:rowOff>209550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0</xdr:colOff>
      <xdr:row>0</xdr:row>
      <xdr:rowOff>28575</xdr:rowOff>
    </xdr:from>
    <xdr:to>
      <xdr:col>12</xdr:col>
      <xdr:colOff>266700</xdr:colOff>
      <xdr:row>33</xdr:row>
      <xdr:rowOff>228600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 rot="32397528">
          <a:off x="9686925" y="28575"/>
          <a:ext cx="266700" cy="6505575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12</xdr:col>
      <xdr:colOff>0</xdr:colOff>
      <xdr:row>32</xdr:row>
      <xdr:rowOff>47625</xdr:rowOff>
    </xdr:from>
    <xdr:to>
      <xdr:col>12</xdr:col>
      <xdr:colOff>266700</xdr:colOff>
      <xdr:row>33</xdr:row>
      <xdr:rowOff>228600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 rot="10800000">
          <a:off x="9686925" y="6143625"/>
          <a:ext cx="266700" cy="390525"/>
        </a:xfrm>
        <a:prstGeom prst="rect">
          <a:avLst/>
        </a:prstGeom>
        <a:solidFill>
          <a:srgbClr val="C0C0C0">
            <a:alpha val="75000"/>
          </a:srgbClr>
        </a:solidFill>
        <a:ln w="9525">
          <a:noFill/>
          <a:miter lim="800000"/>
          <a:headEnd/>
          <a:tailEnd/>
        </a:ln>
        <a:effectLst/>
      </xdr:spPr>
    </xdr:sp>
    <xdr:clientData/>
  </xdr:twoCellAnchor>
  <xdr:twoCellAnchor>
    <xdr:from>
      <xdr:col>12</xdr:col>
      <xdr:colOff>0</xdr:colOff>
      <xdr:row>19</xdr:row>
      <xdr:rowOff>114300</xdr:rowOff>
    </xdr:from>
    <xdr:to>
      <xdr:col>12</xdr:col>
      <xdr:colOff>228600</xdr:colOff>
      <xdr:row>31</xdr:row>
      <xdr:rowOff>171450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9686925" y="3924300"/>
          <a:ext cx="228600" cy="213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32004" anchor="b" upright="1"/>
        <a:lstStyle/>
        <a:p>
          <a:pPr algn="r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JasmineUPC"/>
              <a:cs typeface="JasmineUPC"/>
            </a:rPr>
            <a:t>                               สถิติอุตสาหกรรม</a:t>
          </a:r>
        </a:p>
      </xdr:txBody>
    </xdr:sp>
    <xdr:clientData/>
  </xdr:twoCellAnchor>
  <xdr:twoCellAnchor>
    <xdr:from>
      <xdr:col>11</xdr:col>
      <xdr:colOff>133350</xdr:colOff>
      <xdr:row>31</xdr:row>
      <xdr:rowOff>104775</xdr:rowOff>
    </xdr:from>
    <xdr:to>
      <xdr:col>13</xdr:col>
      <xdr:colOff>38100</xdr:colOff>
      <xdr:row>33</xdr:row>
      <xdr:rowOff>133350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667875" y="5991225"/>
          <a:ext cx="3333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143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XFD1048576"/>
    </sheetView>
  </sheetViews>
  <sheetFormatPr defaultRowHeight="21"/>
  <cols>
    <col min="1" max="11" width="9" style="43"/>
    <col min="12" max="16384" width="9" style="6"/>
  </cols>
  <sheetData>
    <row r="1" spans="1:12" s="3" customForma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4" t="s">
        <v>2</v>
      </c>
      <c r="C2" s="2">
        <v>10.1</v>
      </c>
      <c r="D2" s="4" t="s">
        <v>3</v>
      </c>
      <c r="E2" s="4"/>
      <c r="F2" s="4"/>
      <c r="G2" s="4"/>
      <c r="H2" s="4"/>
      <c r="I2" s="4"/>
      <c r="J2" s="4"/>
      <c r="K2" s="4"/>
    </row>
    <row r="3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8.75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8.75">
      <c r="A5" s="15" t="s">
        <v>5</v>
      </c>
      <c r="B5" s="15"/>
      <c r="C5" s="15"/>
      <c r="D5" s="16"/>
      <c r="E5" s="17">
        <v>2550</v>
      </c>
      <c r="F5" s="17">
        <v>2551</v>
      </c>
      <c r="G5" s="17">
        <v>2552</v>
      </c>
      <c r="H5" s="18" t="s">
        <v>6</v>
      </c>
      <c r="I5" s="19"/>
      <c r="J5" s="20" t="s">
        <v>7</v>
      </c>
      <c r="K5" s="15"/>
      <c r="L5" s="13"/>
    </row>
    <row r="6" spans="1:12" s="14" customFormat="1" ht="18.75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17">
        <v>2551</v>
      </c>
      <c r="I6" s="17">
        <v>2552</v>
      </c>
      <c r="J6" s="20"/>
      <c r="K6" s="15"/>
      <c r="L6" s="13"/>
    </row>
    <row r="7" spans="1:12" s="14" customFormat="1" ht="18.75">
      <c r="A7" s="22"/>
      <c r="B7" s="22"/>
      <c r="C7" s="22"/>
      <c r="D7" s="22"/>
      <c r="E7" s="23"/>
      <c r="F7" s="24"/>
      <c r="G7" s="23"/>
      <c r="H7" s="25" t="s">
        <v>9</v>
      </c>
      <c r="I7" s="26" t="s">
        <v>10</v>
      </c>
      <c r="J7" s="23"/>
      <c r="K7" s="22"/>
      <c r="L7" s="13"/>
    </row>
    <row r="8" spans="1:12" s="13" customFormat="1" ht="18.75">
      <c r="A8" s="27" t="s">
        <v>11</v>
      </c>
      <c r="B8" s="27"/>
      <c r="C8" s="27"/>
      <c r="D8" s="28"/>
      <c r="E8" s="29">
        <f>SUM(E9:E29)</f>
        <v>404</v>
      </c>
      <c r="F8" s="29">
        <f>SUM(F9:F29)</f>
        <v>439</v>
      </c>
      <c r="G8" s="29">
        <f>SUM(G9:G29)</f>
        <v>457</v>
      </c>
      <c r="H8" s="30">
        <f>(F8-E8)*100/E8</f>
        <v>8.6633663366336631</v>
      </c>
      <c r="I8" s="30">
        <f>(G8-F8)*100/F8</f>
        <v>4.1002277904328022</v>
      </c>
      <c r="J8" s="31"/>
      <c r="K8" s="32" t="s">
        <v>12</v>
      </c>
    </row>
    <row r="9" spans="1:12" s="34" customFormat="1" ht="18.75">
      <c r="A9" s="33"/>
      <c r="B9" s="34" t="s">
        <v>13</v>
      </c>
      <c r="C9" s="33"/>
      <c r="D9" s="35"/>
      <c r="E9" s="36">
        <v>71</v>
      </c>
      <c r="F9" s="36">
        <v>76</v>
      </c>
      <c r="G9" s="36">
        <v>77</v>
      </c>
      <c r="H9" s="37">
        <f t="shared" ref="H9:H29" si="0">(F9-E9)*100/E9</f>
        <v>7.042253521126761</v>
      </c>
      <c r="I9" s="37">
        <f>(G9-F9)*100/F9</f>
        <v>1.3157894736842106</v>
      </c>
      <c r="J9" s="38"/>
      <c r="K9" s="34" t="s">
        <v>14</v>
      </c>
    </row>
    <row r="10" spans="1:12" s="34" customFormat="1" ht="18.75">
      <c r="B10" s="34" t="s">
        <v>15</v>
      </c>
      <c r="D10" s="39"/>
      <c r="E10" s="36">
        <v>35</v>
      </c>
      <c r="F10" s="36">
        <v>38</v>
      </c>
      <c r="G10" s="36">
        <v>38</v>
      </c>
      <c r="H10" s="37">
        <f t="shared" si="0"/>
        <v>8.5714285714285712</v>
      </c>
      <c r="I10" s="37" t="s">
        <v>16</v>
      </c>
      <c r="J10" s="38"/>
      <c r="K10" s="34" t="s">
        <v>17</v>
      </c>
    </row>
    <row r="11" spans="1:12" s="34" customFormat="1" ht="18.75">
      <c r="B11" s="34" t="s">
        <v>18</v>
      </c>
      <c r="D11" s="39"/>
      <c r="E11" s="36">
        <v>2</v>
      </c>
      <c r="F11" s="36">
        <v>2</v>
      </c>
      <c r="G11" s="36">
        <v>2</v>
      </c>
      <c r="H11" s="37" t="s">
        <v>16</v>
      </c>
      <c r="I11" s="37" t="s">
        <v>16</v>
      </c>
      <c r="J11" s="38"/>
      <c r="K11" s="34" t="s">
        <v>19</v>
      </c>
    </row>
    <row r="12" spans="1:12" s="34" customFormat="1" ht="18.75">
      <c r="B12" s="34" t="s">
        <v>20</v>
      </c>
      <c r="D12" s="39"/>
      <c r="E12" s="36">
        <v>3</v>
      </c>
      <c r="F12" s="36">
        <v>5</v>
      </c>
      <c r="G12" s="36">
        <v>5</v>
      </c>
      <c r="H12" s="37">
        <f t="shared" si="0"/>
        <v>66.666666666666671</v>
      </c>
      <c r="I12" s="37" t="s">
        <v>16</v>
      </c>
      <c r="J12" s="38"/>
      <c r="K12" s="34" t="s">
        <v>21</v>
      </c>
    </row>
    <row r="13" spans="1:12" s="34" customFormat="1" ht="18.75">
      <c r="B13" s="34" t="s">
        <v>22</v>
      </c>
      <c r="D13" s="39"/>
      <c r="E13" s="36">
        <v>19</v>
      </c>
      <c r="F13" s="36">
        <v>22</v>
      </c>
      <c r="G13" s="36">
        <v>23</v>
      </c>
      <c r="H13" s="37">
        <f t="shared" si="0"/>
        <v>15.789473684210526</v>
      </c>
      <c r="I13" s="37">
        <f>(G13-F13)*100/F13</f>
        <v>4.5454545454545459</v>
      </c>
      <c r="J13" s="38"/>
      <c r="K13" s="34" t="s">
        <v>23</v>
      </c>
    </row>
    <row r="14" spans="1:12" s="34" customFormat="1" ht="18.75">
      <c r="B14" s="34" t="s">
        <v>24</v>
      </c>
      <c r="D14" s="39"/>
      <c r="E14" s="36">
        <v>2</v>
      </c>
      <c r="F14" s="36">
        <v>3</v>
      </c>
      <c r="G14" s="36">
        <v>3</v>
      </c>
      <c r="H14" s="37">
        <f t="shared" si="0"/>
        <v>50</v>
      </c>
      <c r="I14" s="37" t="s">
        <v>16</v>
      </c>
      <c r="J14" s="38"/>
      <c r="K14" s="34" t="s">
        <v>25</v>
      </c>
    </row>
    <row r="15" spans="1:12" s="34" customFormat="1" ht="18.75">
      <c r="B15" s="34" t="s">
        <v>26</v>
      </c>
      <c r="D15" s="39"/>
      <c r="E15" s="36">
        <v>20</v>
      </c>
      <c r="F15" s="36">
        <v>23</v>
      </c>
      <c r="G15" s="36">
        <v>25</v>
      </c>
      <c r="H15" s="37">
        <f t="shared" si="0"/>
        <v>15</v>
      </c>
      <c r="I15" s="37">
        <f>(G15-F15)*100/F15</f>
        <v>8.695652173913043</v>
      </c>
      <c r="J15" s="38"/>
      <c r="K15" s="34" t="s">
        <v>27</v>
      </c>
    </row>
    <row r="16" spans="1:12" s="34" customFormat="1" ht="18.75">
      <c r="B16" s="34" t="s">
        <v>28</v>
      </c>
      <c r="D16" s="39"/>
      <c r="E16" s="36">
        <v>13</v>
      </c>
      <c r="F16" s="36">
        <v>13</v>
      </c>
      <c r="G16" s="36">
        <v>13</v>
      </c>
      <c r="H16" s="37" t="s">
        <v>16</v>
      </c>
      <c r="I16" s="37" t="s">
        <v>16</v>
      </c>
      <c r="J16" s="38"/>
      <c r="K16" s="34" t="s">
        <v>29</v>
      </c>
    </row>
    <row r="17" spans="1:11" s="34" customFormat="1" ht="18.75">
      <c r="B17" s="34" t="s">
        <v>30</v>
      </c>
      <c r="D17" s="39"/>
      <c r="E17" s="36"/>
      <c r="F17" s="36"/>
      <c r="G17" s="36"/>
      <c r="H17" s="37"/>
      <c r="I17" s="37"/>
      <c r="J17" s="38"/>
      <c r="K17" s="34" t="s">
        <v>31</v>
      </c>
    </row>
    <row r="18" spans="1:11" s="34" customFormat="1" ht="18.75">
      <c r="B18" s="34" t="s">
        <v>32</v>
      </c>
      <c r="D18" s="39"/>
      <c r="E18" s="36">
        <v>1</v>
      </c>
      <c r="F18" s="36">
        <v>1</v>
      </c>
      <c r="G18" s="36">
        <v>1</v>
      </c>
      <c r="H18" s="37" t="s">
        <v>16</v>
      </c>
      <c r="I18" s="37" t="s">
        <v>16</v>
      </c>
      <c r="J18" s="38"/>
      <c r="K18" s="34" t="s">
        <v>33</v>
      </c>
    </row>
    <row r="19" spans="1:11" s="34" customFormat="1" ht="18.75">
      <c r="B19" s="34" t="s">
        <v>34</v>
      </c>
      <c r="D19" s="39"/>
      <c r="E19" s="36">
        <v>1</v>
      </c>
      <c r="F19" s="36">
        <v>2</v>
      </c>
      <c r="G19" s="36">
        <v>2</v>
      </c>
      <c r="H19" s="37">
        <f t="shared" si="0"/>
        <v>100</v>
      </c>
      <c r="I19" s="37" t="s">
        <v>16</v>
      </c>
      <c r="J19" s="38"/>
      <c r="K19" s="34" t="s">
        <v>35</v>
      </c>
    </row>
    <row r="20" spans="1:11" s="34" customFormat="1" ht="18.75">
      <c r="B20" s="34" t="s">
        <v>36</v>
      </c>
      <c r="D20" s="39"/>
      <c r="E20" s="36">
        <v>5</v>
      </c>
      <c r="F20" s="36">
        <v>7</v>
      </c>
      <c r="G20" s="36">
        <v>7</v>
      </c>
      <c r="H20" s="37">
        <f t="shared" si="0"/>
        <v>40</v>
      </c>
      <c r="I20" s="37" t="s">
        <v>16</v>
      </c>
      <c r="J20" s="38"/>
      <c r="K20" s="34" t="s">
        <v>37</v>
      </c>
    </row>
    <row r="21" spans="1:11" s="34" customFormat="1" ht="18.75">
      <c r="B21" s="34" t="s">
        <v>38</v>
      </c>
      <c r="D21" s="39"/>
      <c r="E21" s="36">
        <v>14</v>
      </c>
      <c r="F21" s="36">
        <v>14</v>
      </c>
      <c r="G21" s="36">
        <v>16</v>
      </c>
      <c r="H21" s="37" t="s">
        <v>16</v>
      </c>
      <c r="I21" s="37">
        <f>(G21-F21)*100/F21</f>
        <v>14.285714285714286</v>
      </c>
      <c r="J21" s="38"/>
      <c r="K21" s="34" t="s">
        <v>39</v>
      </c>
    </row>
    <row r="22" spans="1:11" s="34" customFormat="1" ht="18.75">
      <c r="B22" s="34" t="s">
        <v>40</v>
      </c>
      <c r="D22" s="39"/>
      <c r="E22" s="36">
        <v>4</v>
      </c>
      <c r="F22" s="36">
        <v>4</v>
      </c>
      <c r="G22" s="36">
        <v>4</v>
      </c>
      <c r="H22" s="37" t="s">
        <v>16</v>
      </c>
      <c r="I22" s="37" t="s">
        <v>16</v>
      </c>
      <c r="J22" s="38"/>
      <c r="K22" s="34" t="s">
        <v>41</v>
      </c>
    </row>
    <row r="23" spans="1:11" s="34" customFormat="1" ht="18.75">
      <c r="B23" s="34" t="s">
        <v>42</v>
      </c>
      <c r="D23" s="39"/>
      <c r="E23" s="36">
        <v>66</v>
      </c>
      <c r="F23" s="36">
        <v>69</v>
      </c>
      <c r="G23" s="36">
        <v>71</v>
      </c>
      <c r="H23" s="37">
        <f t="shared" si="0"/>
        <v>4.5454545454545459</v>
      </c>
      <c r="I23" s="37">
        <f>(G23-F23)*100/F23</f>
        <v>2.8985507246376812</v>
      </c>
      <c r="J23" s="38"/>
      <c r="K23" s="34" t="s">
        <v>43</v>
      </c>
    </row>
    <row r="24" spans="1:11" s="34" customFormat="1" ht="18.75">
      <c r="B24" s="34" t="s">
        <v>44</v>
      </c>
      <c r="D24" s="39"/>
      <c r="E24" s="36">
        <v>1</v>
      </c>
      <c r="F24" s="36">
        <v>1</v>
      </c>
      <c r="G24" s="36">
        <v>1</v>
      </c>
      <c r="H24" s="37" t="s">
        <v>16</v>
      </c>
      <c r="I24" s="37" t="s">
        <v>16</v>
      </c>
      <c r="J24" s="38"/>
      <c r="K24" s="34" t="s">
        <v>45</v>
      </c>
    </row>
    <row r="25" spans="1:11" s="34" customFormat="1" ht="18.75">
      <c r="B25" s="34" t="s">
        <v>46</v>
      </c>
      <c r="D25" s="39"/>
      <c r="E25" s="36">
        <v>40</v>
      </c>
      <c r="F25" s="36">
        <v>42</v>
      </c>
      <c r="G25" s="36">
        <v>48</v>
      </c>
      <c r="H25" s="37">
        <f t="shared" si="0"/>
        <v>5</v>
      </c>
      <c r="I25" s="37">
        <f>(G25-F25)*100/F25</f>
        <v>14.285714285714286</v>
      </c>
      <c r="J25" s="38"/>
      <c r="K25" s="34" t="s">
        <v>47</v>
      </c>
    </row>
    <row r="26" spans="1:11" s="34" customFormat="1" ht="18.75">
      <c r="B26" s="34" t="s">
        <v>48</v>
      </c>
      <c r="D26" s="39"/>
      <c r="E26" s="36">
        <v>18</v>
      </c>
      <c r="F26" s="36">
        <v>18</v>
      </c>
      <c r="G26" s="36">
        <v>18</v>
      </c>
      <c r="H26" s="37" t="s">
        <v>16</v>
      </c>
      <c r="I26" s="37" t="s">
        <v>16</v>
      </c>
      <c r="J26" s="38"/>
      <c r="K26" s="34" t="s">
        <v>49</v>
      </c>
    </row>
    <row r="27" spans="1:11" s="34" customFormat="1" ht="18.75">
      <c r="B27" s="34" t="s">
        <v>50</v>
      </c>
      <c r="D27" s="39"/>
      <c r="E27" s="36">
        <v>7</v>
      </c>
      <c r="F27" s="36">
        <v>7</v>
      </c>
      <c r="G27" s="36">
        <v>7</v>
      </c>
      <c r="H27" s="37" t="s">
        <v>16</v>
      </c>
      <c r="I27" s="37" t="s">
        <v>16</v>
      </c>
      <c r="J27" s="38"/>
      <c r="K27" s="34" t="s">
        <v>51</v>
      </c>
    </row>
    <row r="28" spans="1:11" s="34" customFormat="1" ht="18.75">
      <c r="B28" s="34" t="s">
        <v>52</v>
      </c>
      <c r="D28" s="39"/>
      <c r="E28" s="36">
        <v>40</v>
      </c>
      <c r="F28" s="36">
        <v>45</v>
      </c>
      <c r="G28" s="36">
        <v>46</v>
      </c>
      <c r="H28" s="37">
        <f t="shared" si="0"/>
        <v>12.5</v>
      </c>
      <c r="I28" s="37">
        <f>(G28-F28)*100/F28</f>
        <v>2.2222222222222223</v>
      </c>
      <c r="J28" s="38"/>
      <c r="K28" s="34" t="s">
        <v>53</v>
      </c>
    </row>
    <row r="29" spans="1:11" s="34" customFormat="1" ht="18.75">
      <c r="B29" s="34" t="s">
        <v>54</v>
      </c>
      <c r="D29" s="39"/>
      <c r="E29" s="36">
        <v>42</v>
      </c>
      <c r="F29" s="36">
        <v>47</v>
      </c>
      <c r="G29" s="36">
        <v>50</v>
      </c>
      <c r="H29" s="37">
        <f t="shared" si="0"/>
        <v>11.904761904761905</v>
      </c>
      <c r="I29" s="37">
        <f>(G29-F29)*100/F29</f>
        <v>6.3829787234042552</v>
      </c>
      <c r="J29" s="38"/>
      <c r="K29" s="34" t="s">
        <v>55</v>
      </c>
    </row>
    <row r="30" spans="1:11">
      <c r="A30" s="40"/>
      <c r="B30" s="40"/>
      <c r="C30" s="40"/>
      <c r="D30" s="41"/>
      <c r="E30" s="42"/>
      <c r="F30" s="42"/>
      <c r="G30" s="42"/>
      <c r="H30" s="42"/>
      <c r="I30" s="42"/>
      <c r="J30" s="42"/>
      <c r="K30" s="40"/>
    </row>
    <row r="32" spans="1:11" s="46" customFormat="1">
      <c r="A32" s="44"/>
      <c r="B32" s="45" t="s">
        <v>56</v>
      </c>
      <c r="C32" s="44"/>
      <c r="D32" s="44"/>
      <c r="E32" s="44"/>
      <c r="F32" s="44"/>
      <c r="G32" s="44"/>
      <c r="H32" s="44"/>
      <c r="I32" s="44"/>
      <c r="J32" s="44"/>
      <c r="K32" s="44"/>
    </row>
    <row r="33" spans="1:11" s="46" customFormat="1">
      <c r="A33" s="44"/>
      <c r="B33" s="44" t="s">
        <v>57</v>
      </c>
      <c r="C33" s="44"/>
      <c r="D33" s="44"/>
      <c r="E33" s="44"/>
      <c r="F33" s="44"/>
      <c r="G33" s="44"/>
      <c r="H33" s="44"/>
      <c r="I33" s="44"/>
      <c r="J33" s="44"/>
      <c r="K33" s="44"/>
    </row>
  </sheetData>
  <mergeCells count="5">
    <mergeCell ref="H4:I4"/>
    <mergeCell ref="A5:D6"/>
    <mergeCell ref="H5:I5"/>
    <mergeCell ref="J5:K6"/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2011-01-07T08:42:42Z</dcterms:created>
  <dcterms:modified xsi:type="dcterms:W3CDTF">2011-01-07T08:43:24Z</dcterms:modified>
</cp:coreProperties>
</file>