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12120" windowHeight="6855" tabRatio="852" firstSheet="1" activeTab="1"/>
  </bookViews>
  <sheets>
    <sheet name="XXXXXX" sheetId="1" state="veryHidden" r:id="rId1"/>
    <sheet name="ตาราง 1.2AP" sheetId="7" r:id="rId2"/>
    <sheet name="ตาราง 1.2(ต่อ1)AP" sheetId="8" r:id="rId3"/>
    <sheet name="ตาราง 1.2 (ต่อ2)AP" sheetId="9" r:id="rId4"/>
  </sheets>
  <definedNames>
    <definedName name="_xlnm.Print_Area" localSheetId="2">'ตาราง 1.2(ต่อ1)AP'!$A$1:$AC$17</definedName>
  </definedNames>
  <calcPr calcId="124519"/>
</workbook>
</file>

<file path=xl/calcChain.xml><?xml version="1.0" encoding="utf-8"?>
<calcChain xmlns="http://schemas.openxmlformats.org/spreadsheetml/2006/main">
  <c r="P11" i="8"/>
  <c r="N13" i="9"/>
  <c r="L13"/>
  <c r="F13"/>
  <c r="D13"/>
  <c r="Z11" i="8"/>
  <c r="X11"/>
  <c r="R11"/>
  <c r="Q11"/>
  <c r="O11"/>
  <c r="N11"/>
  <c r="M11"/>
  <c r="L11"/>
  <c r="J11"/>
  <c r="I11"/>
  <c r="H11"/>
  <c r="G11"/>
  <c r="F11"/>
  <c r="D11"/>
  <c r="V9" i="7"/>
  <c r="T9"/>
  <c r="R9"/>
  <c r="Q9"/>
  <c r="P9"/>
  <c r="O9"/>
  <c r="N9"/>
  <c r="L9"/>
  <c r="K9"/>
  <c r="J9"/>
  <c r="H9"/>
  <c r="G9"/>
  <c r="F9"/>
  <c r="D9"/>
</calcChain>
</file>

<file path=xl/sharedStrings.xml><?xml version="1.0" encoding="utf-8"?>
<sst xmlns="http://schemas.openxmlformats.org/spreadsheetml/2006/main" count="215" uniqueCount="59">
  <si>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</si>
  <si>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</si>
  <si>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</si>
  <si>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</si>
  <si>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</si>
  <si>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</si>
  <si>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</si>
  <si>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</si>
  <si>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</si>
  <si>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>Cultivating crops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</si>
  <si>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</si>
  <si>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</si>
  <si>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</si>
  <si>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</si>
  <si>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</si>
  <si>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</si>
  <si>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</si>
  <si>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</si>
  <si>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</si>
  <si>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</si>
  <si>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</si>
  <si>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</si>
  <si>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</si>
  <si>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</si>
  <si>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</si>
  <si>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</si>
  <si>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</si>
  <si>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</si>
  <si>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</si>
  <si>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</si>
  <si>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</si>
  <si>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</si>
  <si>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</si>
  <si>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</si>
  <si>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</si>
  <si>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>-</t>
  </si>
  <si>
    <t>Area  :  Rai</t>
  </si>
  <si>
    <t>เนื้อที่  :    ไร่</t>
  </si>
  <si>
    <t xml:space="preserve"> Cultivating crops, rearing livestock </t>
  </si>
  <si>
    <t xml:space="preserve">   Cultivating crops  </t>
  </si>
  <si>
    <t xml:space="preserve"> Freshwater culture </t>
  </si>
  <si>
    <t xml:space="preserve">freshwater culture </t>
  </si>
  <si>
    <t xml:space="preserve">freshwater culture  </t>
  </si>
  <si>
    <t>เมืองสมุทรสาคร</t>
  </si>
  <si>
    <t xml:space="preserve"> Mueang Samut Sakhon </t>
  </si>
  <si>
    <t>กระทุ่มแบน</t>
  </si>
  <si>
    <t xml:space="preserve"> Krathum Baen </t>
  </si>
  <si>
    <t>บ้านแพ้ว</t>
  </si>
  <si>
    <t xml:space="preserve"> Ban Phaeo </t>
  </si>
  <si>
    <t>ตาราง  1.2 (*)   จำนวนผู้ถือครองและเนื้อที่ถือครองทำการเกษตร จำแนกตามลักษณะการดำเนินงาน รายอำเภอ</t>
  </si>
  <si>
    <t>Table  1.2 (*)   Number and area of holdings by activity of holding and amphoe</t>
  </si>
  <si>
    <t>อำเภอ</t>
  </si>
  <si>
    <t xml:space="preserve">Freshwater culture  </t>
  </si>
  <si>
    <t>Amphoe</t>
  </si>
  <si>
    <t>รวม   Total</t>
  </si>
  <si>
    <t>เนื้อที่  :  ไร่</t>
  </si>
  <si>
    <t>Table  1.2 (*)   Number and area of holdings by activity of holding and amphoe (Contd.)</t>
  </si>
  <si>
    <t xml:space="preserve"> freshwater culture</t>
  </si>
  <si>
    <t>Table   1.2 (*)   Number and area of holdings by activity of holding and amphoe (Contd.)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</si>
</sst>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6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4"/>
      <name val="TH SarabunPSK"/>
      <family val="2"/>
    </font>
    <font>
      <sz val="13.75"/>
      <name val="TH SarabunPSK"/>
      <family val="2"/>
    </font>
    <font>
      <b/>
      <sz val="13.75"/>
      <name val="TH SarabunPSK"/>
      <family val="2"/>
    </font>
    <font>
      <u/>
      <sz val="13.75"/>
      <name val="TH SarabunPSK"/>
      <family val="2"/>
    </font>
    <font>
      <sz val="14"/>
      <name val="AngsanaUPC"/>
      <family val="1"/>
    </font>
    <font>
      <sz val="13"/>
      <color rgb="FFC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rgb="FF0000FF"/>
      </left>
      <right/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4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8" xfId="0" applyFont="1" applyFill="1" applyBorder="1"/>
    <xf numFmtId="0" fontId="4" fillId="0" borderId="14" xfId="0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2" fillId="0" borderId="0" xfId="0" applyFont="1" applyFill="1" applyBorder="1"/>
    <xf numFmtId="0" fontId="7" fillId="0" borderId="0" xfId="0" applyFont="1" applyFill="1" applyAlignment="1">
      <alignment horizontal="right"/>
    </xf>
    <xf numFmtId="0" fontId="11" fillId="0" borderId="0" xfId="0" applyFont="1" applyFill="1" applyBorder="1"/>
    <xf numFmtId="0" fontId="11" fillId="0" borderId="14" xfId="0" applyFont="1" applyFill="1" applyBorder="1"/>
    <xf numFmtId="188" fontId="12" fillId="0" borderId="0" xfId="1" applyNumberFormat="1" applyFont="1" applyFill="1" applyBorder="1"/>
    <xf numFmtId="0" fontId="11" fillId="0" borderId="0" xfId="0" applyFont="1" applyFill="1"/>
    <xf numFmtId="0" fontId="11" fillId="0" borderId="8" xfId="0" applyFont="1" applyFill="1" applyBorder="1"/>
    <xf numFmtId="0" fontId="11" fillId="0" borderId="15" xfId="0" applyFont="1" applyFill="1" applyBorder="1"/>
    <xf numFmtId="0" fontId="11" fillId="0" borderId="0" xfId="0" applyFont="1" applyBorder="1"/>
    <xf numFmtId="0" fontId="11" fillId="0" borderId="0" xfId="0" applyFont="1"/>
    <xf numFmtId="3" fontId="6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top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" fontId="4" fillId="0" borderId="0" xfId="0" applyNumberFormat="1" applyFont="1" applyBorder="1" applyAlignment="1">
      <alignment vertical="top" wrapText="1"/>
    </xf>
    <xf numFmtId="0" fontId="9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top" wrapText="1"/>
    </xf>
    <xf numFmtId="0" fontId="15" fillId="0" borderId="8" xfId="0" applyFont="1" applyFill="1" applyBorder="1"/>
    <xf numFmtId="0" fontId="15" fillId="0" borderId="15" xfId="0" applyFont="1" applyFill="1" applyBorder="1"/>
    <xf numFmtId="0" fontId="15" fillId="0" borderId="8" xfId="0" applyFont="1" applyFill="1" applyBorder="1" applyAlignment="1">
      <alignment horizontal="right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 wrapText="1"/>
    </xf>
    <xf numFmtId="1" fontId="12" fillId="0" borderId="0" xfId="0" applyNumberFormat="1" applyFont="1" applyBorder="1" applyAlignment="1">
      <alignment horizontal="right" vertical="center" wrapText="1"/>
    </xf>
    <xf numFmtId="188" fontId="12" fillId="0" borderId="0" xfId="1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4" xfId="0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3" fontId="11" fillId="0" borderId="0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vertical="top" wrapText="1"/>
    </xf>
    <xf numFmtId="0" fontId="11" fillId="0" borderId="8" xfId="0" applyFont="1" applyFill="1" applyBorder="1" applyAlignment="1">
      <alignment horizontal="right"/>
    </xf>
    <xf numFmtId="0" fontId="13" fillId="0" borderId="8" xfId="0" applyFont="1" applyFill="1" applyBorder="1"/>
    <xf numFmtId="0" fontId="7" fillId="0" borderId="0" xfId="0" applyFont="1" applyAlignme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11" fillId="0" borderId="14" xfId="0" applyFont="1" applyBorder="1"/>
    <xf numFmtId="3" fontId="12" fillId="0" borderId="0" xfId="0" applyNumberFormat="1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15" xfId="0" applyFont="1" applyBorder="1"/>
    <xf numFmtId="0" fontId="4" fillId="0" borderId="8" xfId="0" applyFont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vertical="center" textRotation="180"/>
    </xf>
    <xf numFmtId="0" fontId="2" fillId="0" borderId="0" xfId="0" applyFont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textRotation="180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top"/>
    </xf>
    <xf numFmtId="0" fontId="11" fillId="2" borderId="23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textRotation="180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B48"/>
  <sheetViews>
    <sheetView showGridLines="0" tabSelected="1" defaultGridColor="0" colorId="12" workbookViewId="0">
      <selection activeCell="B1" sqref="B1"/>
    </sheetView>
  </sheetViews>
  <sheetFormatPr defaultColWidth="9.33203125" defaultRowHeight="21.75"/>
  <cols>
    <col min="1" max="1" width="4.5" style="8" customWidth="1"/>
    <col min="2" max="2" width="15.5" style="8" customWidth="1"/>
    <col min="3" max="3" width="23.6640625" style="8" customWidth="1"/>
    <col min="4" max="4" width="10.1640625" style="8" customWidth="1"/>
    <col min="5" max="5" width="1" style="8" customWidth="1"/>
    <col min="6" max="6" width="10" style="8" customWidth="1"/>
    <col min="7" max="7" width="0.5" style="8" customWidth="1"/>
    <col min="8" max="8" width="9.83203125" style="8" customWidth="1"/>
    <col min="9" max="9" width="1.6640625" style="8" customWidth="1"/>
    <col min="10" max="10" width="9.1640625" style="8" customWidth="1"/>
    <col min="11" max="11" width="1.5" style="8" customWidth="1"/>
    <col min="12" max="12" width="9.33203125" style="8" customWidth="1"/>
    <col min="13" max="13" width="1.33203125" style="8" customWidth="1"/>
    <col min="14" max="14" width="8.83203125" style="8" customWidth="1"/>
    <col min="15" max="15" width="1.33203125" style="8" hidden="1" customWidth="1"/>
    <col min="16" max="16" width="10.1640625" style="8" customWidth="1"/>
    <col min="17" max="17" width="1.5" style="8" customWidth="1"/>
    <col min="18" max="18" width="10" style="8" customWidth="1"/>
    <col min="19" max="19" width="4.33203125" style="8" customWidth="1"/>
    <col min="20" max="20" width="9.6640625" style="8" customWidth="1"/>
    <col min="21" max="21" width="0.1640625" style="8" customWidth="1"/>
    <col min="22" max="22" width="9.6640625" style="8" customWidth="1"/>
    <col min="23" max="23" width="1.83203125" style="8" customWidth="1"/>
    <col min="24" max="26" width="3.5" style="8" customWidth="1"/>
    <col min="27" max="27" width="3.6640625" style="8" customWidth="1"/>
    <col min="28" max="28" width="4.83203125" style="8" customWidth="1"/>
    <col min="29" max="16384" width="9.33203125" style="8"/>
  </cols>
  <sheetData>
    <row r="1" spans="1:28" ht="24" customHeight="1">
      <c r="B1" s="9" t="s">
        <v>49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V1" s="89"/>
      <c r="W1" s="90" t="s">
        <v>37</v>
      </c>
      <c r="X1" s="22"/>
      <c r="Y1" s="22"/>
      <c r="Z1" s="22"/>
      <c r="AA1" s="22"/>
      <c r="AB1" s="115">
        <v>44</v>
      </c>
    </row>
    <row r="2" spans="1:28" s="10" customFormat="1" ht="24" customHeight="1">
      <c r="A2" s="14"/>
      <c r="B2" s="21" t="s">
        <v>50</v>
      </c>
      <c r="C2" s="9"/>
      <c r="D2" s="21"/>
      <c r="E2" s="9"/>
      <c r="F2" s="9"/>
      <c r="G2" s="9"/>
      <c r="H2" s="9"/>
      <c r="I2" s="9"/>
      <c r="J2" s="9"/>
      <c r="K2" s="9"/>
      <c r="L2" s="9"/>
      <c r="M2" s="9"/>
      <c r="N2" s="9"/>
      <c r="V2" s="91"/>
      <c r="W2" s="90" t="s">
        <v>36</v>
      </c>
      <c r="X2" s="22"/>
      <c r="Y2" s="22"/>
      <c r="Z2" s="22"/>
      <c r="AA2" s="22"/>
      <c r="AB2" s="115"/>
    </row>
    <row r="3" spans="1:28" ht="5.0999999999999996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T3" s="19"/>
      <c r="U3" s="19"/>
      <c r="V3" s="19"/>
      <c r="W3" s="19"/>
      <c r="X3" s="11"/>
      <c r="Y3" s="11"/>
      <c r="Z3" s="11"/>
      <c r="AA3" s="11"/>
      <c r="AB3" s="115"/>
    </row>
    <row r="4" spans="1:28" ht="24.75" customHeight="1">
      <c r="A4" s="96"/>
      <c r="B4" s="96"/>
      <c r="C4" s="97"/>
      <c r="D4" s="101" t="s">
        <v>3</v>
      </c>
      <c r="E4" s="102"/>
      <c r="F4" s="102"/>
      <c r="G4" s="103"/>
      <c r="H4" s="107" t="s">
        <v>7</v>
      </c>
      <c r="I4" s="108"/>
      <c r="J4" s="108"/>
      <c r="K4" s="109"/>
      <c r="L4" s="107" t="s">
        <v>13</v>
      </c>
      <c r="M4" s="108"/>
      <c r="N4" s="108"/>
      <c r="O4" s="109"/>
      <c r="P4" s="107" t="s">
        <v>6</v>
      </c>
      <c r="Q4" s="108"/>
      <c r="R4" s="108"/>
      <c r="S4" s="109"/>
      <c r="T4" s="110" t="s">
        <v>14</v>
      </c>
      <c r="U4" s="111"/>
      <c r="V4" s="111"/>
      <c r="W4" s="112"/>
      <c r="X4" s="79"/>
      <c r="Y4" s="79"/>
      <c r="Z4" s="79"/>
      <c r="AA4" s="79"/>
      <c r="AB4" s="115"/>
    </row>
    <row r="5" spans="1:28" ht="22.5" customHeight="1">
      <c r="A5" s="96" t="s">
        <v>51</v>
      </c>
      <c r="B5" s="96"/>
      <c r="C5" s="97"/>
      <c r="D5" s="94" t="s">
        <v>0</v>
      </c>
      <c r="E5" s="100"/>
      <c r="F5" s="100"/>
      <c r="G5" s="95"/>
      <c r="H5" s="94" t="s">
        <v>39</v>
      </c>
      <c r="I5" s="100"/>
      <c r="J5" s="100"/>
      <c r="K5" s="95"/>
      <c r="L5" s="94" t="s">
        <v>8</v>
      </c>
      <c r="M5" s="100"/>
      <c r="N5" s="100"/>
      <c r="O5" s="95"/>
      <c r="P5" s="94" t="s">
        <v>52</v>
      </c>
      <c r="Q5" s="100"/>
      <c r="R5" s="100"/>
      <c r="S5" s="95"/>
      <c r="T5" s="106" t="s">
        <v>15</v>
      </c>
      <c r="U5" s="100"/>
      <c r="V5" s="100"/>
      <c r="W5" s="113"/>
      <c r="X5" s="79"/>
      <c r="Y5" s="79"/>
      <c r="Z5" s="79"/>
      <c r="AA5" s="79"/>
      <c r="AB5" s="115"/>
    </row>
    <row r="6" spans="1:28" ht="23.25" customHeight="1">
      <c r="A6" s="148" t="s">
        <v>53</v>
      </c>
      <c r="B6" s="148"/>
      <c r="C6" s="149"/>
      <c r="D6" s="101" t="s">
        <v>4</v>
      </c>
      <c r="E6" s="103"/>
      <c r="F6" s="104" t="s">
        <v>5</v>
      </c>
      <c r="G6" s="105"/>
      <c r="H6" s="101" t="s">
        <v>4</v>
      </c>
      <c r="I6" s="103"/>
      <c r="J6" s="104" t="s">
        <v>5</v>
      </c>
      <c r="K6" s="105"/>
      <c r="L6" s="101" t="s">
        <v>4</v>
      </c>
      <c r="M6" s="103"/>
      <c r="N6" s="104" t="s">
        <v>5</v>
      </c>
      <c r="O6" s="105"/>
      <c r="P6" s="101" t="s">
        <v>4</v>
      </c>
      <c r="Q6" s="103"/>
      <c r="R6" s="104" t="s">
        <v>5</v>
      </c>
      <c r="S6" s="105"/>
      <c r="T6" s="101" t="s">
        <v>4</v>
      </c>
      <c r="U6" s="103"/>
      <c r="V6" s="104" t="s">
        <v>5</v>
      </c>
      <c r="W6" s="114"/>
      <c r="X6" s="82"/>
      <c r="Y6" s="82"/>
      <c r="Z6" s="82"/>
      <c r="AA6" s="82"/>
      <c r="AB6" s="115"/>
    </row>
    <row r="7" spans="1:28" s="11" customFormat="1" ht="23.25" customHeight="1">
      <c r="A7" s="98"/>
      <c r="B7" s="147"/>
      <c r="C7" s="99"/>
      <c r="D7" s="94" t="s">
        <v>1</v>
      </c>
      <c r="E7" s="95"/>
      <c r="F7" s="106" t="s">
        <v>2</v>
      </c>
      <c r="G7" s="95"/>
      <c r="H7" s="94" t="s">
        <v>1</v>
      </c>
      <c r="I7" s="95"/>
      <c r="J7" s="106" t="s">
        <v>2</v>
      </c>
      <c r="K7" s="95"/>
      <c r="L7" s="94" t="s">
        <v>1</v>
      </c>
      <c r="M7" s="95"/>
      <c r="N7" s="106" t="s">
        <v>2</v>
      </c>
      <c r="O7" s="95"/>
      <c r="P7" s="94" t="s">
        <v>1</v>
      </c>
      <c r="Q7" s="95"/>
      <c r="R7" s="106" t="s">
        <v>2</v>
      </c>
      <c r="S7" s="95"/>
      <c r="T7" s="94" t="s">
        <v>1</v>
      </c>
      <c r="U7" s="95"/>
      <c r="V7" s="106" t="s">
        <v>2</v>
      </c>
      <c r="W7" s="113"/>
      <c r="X7" s="79"/>
      <c r="Y7" s="79"/>
      <c r="Z7" s="79"/>
      <c r="AA7" s="79"/>
      <c r="AB7" s="115"/>
    </row>
    <row r="8" spans="1:28" ht="4.5" customHeight="1">
      <c r="A8" s="11"/>
      <c r="B8" s="11"/>
      <c r="C8" s="18"/>
      <c r="D8" s="7"/>
      <c r="E8" s="7"/>
      <c r="F8" s="7"/>
      <c r="G8" s="7"/>
      <c r="H8" s="7"/>
      <c r="I8" s="11"/>
      <c r="J8" s="7"/>
      <c r="K8" s="11"/>
      <c r="L8" s="7"/>
      <c r="M8" s="11"/>
      <c r="N8" s="7"/>
      <c r="O8" s="11"/>
      <c r="P8" s="7"/>
      <c r="Q8" s="11"/>
      <c r="R8" s="7"/>
      <c r="T8" s="7"/>
      <c r="V8" s="7"/>
      <c r="AB8" s="115"/>
    </row>
    <row r="9" spans="1:28" s="42" customFormat="1" ht="21.95" customHeight="1">
      <c r="A9" s="39" t="s">
        <v>54</v>
      </c>
      <c r="B9" s="40"/>
      <c r="C9" s="41"/>
      <c r="D9" s="31">
        <f>SUM(D10:D12)</f>
        <v>9481</v>
      </c>
      <c r="E9" s="31"/>
      <c r="F9" s="31">
        <f t="shared" ref="F9:V9" si="0">SUM(F10:F12)</f>
        <v>136722.995</v>
      </c>
      <c r="G9" s="31">
        <f t="shared" si="0"/>
        <v>0</v>
      </c>
      <c r="H9" s="31">
        <f t="shared" si="0"/>
        <v>6958</v>
      </c>
      <c r="I9" s="31"/>
      <c r="J9" s="31">
        <f t="shared" si="0"/>
        <v>89663.737500000003</v>
      </c>
      <c r="K9" s="31">
        <f t="shared" si="0"/>
        <v>0</v>
      </c>
      <c r="L9" s="31">
        <f t="shared" si="0"/>
        <v>34</v>
      </c>
      <c r="M9" s="31"/>
      <c r="N9" s="31">
        <f t="shared" si="0"/>
        <v>54.144999999999996</v>
      </c>
      <c r="O9" s="31">
        <f t="shared" si="0"/>
        <v>0</v>
      </c>
      <c r="P9" s="31">
        <f t="shared" si="0"/>
        <v>1826</v>
      </c>
      <c r="Q9" s="31">
        <f t="shared" si="0"/>
        <v>0</v>
      </c>
      <c r="R9" s="31">
        <f t="shared" si="0"/>
        <v>26267.657500000001</v>
      </c>
      <c r="S9" s="31"/>
      <c r="T9" s="31">
        <f t="shared" si="0"/>
        <v>309</v>
      </c>
      <c r="U9" s="31"/>
      <c r="V9" s="31">
        <f t="shared" si="0"/>
        <v>13104</v>
      </c>
      <c r="W9" s="40"/>
      <c r="X9" s="40"/>
      <c r="Y9" s="40"/>
      <c r="Z9" s="40"/>
      <c r="AA9" s="40"/>
      <c r="AB9" s="115"/>
    </row>
    <row r="10" spans="1:28" s="46" customFormat="1" ht="21.95" customHeight="1">
      <c r="A10" s="43"/>
      <c r="B10" s="34" t="s">
        <v>43</v>
      </c>
      <c r="C10" s="44" t="s">
        <v>44</v>
      </c>
      <c r="D10" s="38">
        <v>1560</v>
      </c>
      <c r="E10" s="32"/>
      <c r="F10" s="38">
        <v>30880.112499999999</v>
      </c>
      <c r="G10" s="32"/>
      <c r="H10" s="35">
        <v>446</v>
      </c>
      <c r="I10" s="32"/>
      <c r="J10" s="38">
        <v>3986</v>
      </c>
      <c r="K10" s="32"/>
      <c r="L10" s="35">
        <v>6</v>
      </c>
      <c r="M10" s="36"/>
      <c r="N10" s="45">
        <v>3.55</v>
      </c>
      <c r="O10" s="36"/>
      <c r="P10" s="35">
        <v>704</v>
      </c>
      <c r="Q10" s="36"/>
      <c r="R10" s="38">
        <v>11945</v>
      </c>
      <c r="S10" s="36"/>
      <c r="T10" s="35">
        <v>309</v>
      </c>
      <c r="U10" s="36"/>
      <c r="V10" s="38">
        <v>13104</v>
      </c>
      <c r="W10" s="43"/>
      <c r="X10" s="43"/>
      <c r="Y10" s="43"/>
      <c r="Z10" s="43"/>
      <c r="AA10" s="43"/>
      <c r="AB10" s="115"/>
    </row>
    <row r="11" spans="1:28" s="46" customFormat="1" ht="21.95" customHeight="1">
      <c r="A11" s="43"/>
      <c r="B11" s="34" t="s">
        <v>45</v>
      </c>
      <c r="C11" s="44" t="s">
        <v>46</v>
      </c>
      <c r="D11" s="38">
        <v>2165</v>
      </c>
      <c r="E11" s="32"/>
      <c r="F11" s="38">
        <v>32894.595000000001</v>
      </c>
      <c r="G11" s="32"/>
      <c r="H11" s="38">
        <v>2004</v>
      </c>
      <c r="I11" s="32"/>
      <c r="J11" s="38">
        <v>31556</v>
      </c>
      <c r="K11" s="32"/>
      <c r="L11" s="35">
        <v>11</v>
      </c>
      <c r="M11" s="36"/>
      <c r="N11" s="45">
        <v>21</v>
      </c>
      <c r="O11" s="36"/>
      <c r="P11" s="35">
        <v>104</v>
      </c>
      <c r="Q11" s="36"/>
      <c r="R11" s="38">
        <v>706.04750000000001</v>
      </c>
      <c r="S11" s="36"/>
      <c r="T11" s="47" t="s">
        <v>35</v>
      </c>
      <c r="U11" s="36"/>
      <c r="V11" s="47" t="s">
        <v>35</v>
      </c>
      <c r="W11" s="43"/>
      <c r="X11" s="43"/>
      <c r="Y11" s="43"/>
      <c r="Z11" s="43"/>
      <c r="AA11" s="43"/>
      <c r="AB11" s="115"/>
    </row>
    <row r="12" spans="1:28" s="46" customFormat="1" ht="21.95" customHeight="1">
      <c r="A12" s="43"/>
      <c r="B12" s="34" t="s">
        <v>47</v>
      </c>
      <c r="C12" s="44" t="s">
        <v>48</v>
      </c>
      <c r="D12" s="38">
        <v>5756</v>
      </c>
      <c r="E12" s="32"/>
      <c r="F12" s="38">
        <v>72948.287500000006</v>
      </c>
      <c r="G12" s="32"/>
      <c r="H12" s="38">
        <v>4508</v>
      </c>
      <c r="I12" s="32"/>
      <c r="J12" s="38">
        <v>54121.737500000003</v>
      </c>
      <c r="K12" s="32"/>
      <c r="L12" s="35">
        <v>17</v>
      </c>
      <c r="M12" s="36"/>
      <c r="N12" s="45">
        <v>29.594999999999999</v>
      </c>
      <c r="O12" s="36"/>
      <c r="P12" s="38">
        <v>1018</v>
      </c>
      <c r="Q12" s="36"/>
      <c r="R12" s="38">
        <v>13616.61</v>
      </c>
      <c r="S12" s="36"/>
      <c r="T12" s="47" t="s">
        <v>35</v>
      </c>
      <c r="U12" s="36"/>
      <c r="V12" s="47" t="s">
        <v>35</v>
      </c>
      <c r="W12" s="43"/>
      <c r="X12" s="43"/>
      <c r="Y12" s="43"/>
      <c r="Z12" s="43"/>
      <c r="AA12" s="43"/>
      <c r="AB12" s="115"/>
    </row>
    <row r="13" spans="1:28" s="12" customFormat="1" ht="11.25" customHeight="1">
      <c r="A13" s="17"/>
      <c r="B13" s="48"/>
      <c r="C13" s="49"/>
      <c r="D13" s="48"/>
      <c r="E13" s="48"/>
      <c r="F13" s="48"/>
      <c r="G13" s="48"/>
      <c r="H13" s="48"/>
      <c r="I13" s="48"/>
      <c r="J13" s="48"/>
      <c r="K13" s="48"/>
      <c r="L13" s="50"/>
      <c r="M13" s="50"/>
      <c r="N13" s="50"/>
      <c r="O13" s="48"/>
      <c r="P13" s="50"/>
      <c r="Q13" s="48"/>
      <c r="R13" s="50"/>
      <c r="S13" s="48"/>
      <c r="T13" s="48"/>
      <c r="U13" s="48"/>
      <c r="V13" s="48"/>
      <c r="W13" s="48"/>
      <c r="X13" s="80"/>
      <c r="Y13" s="80"/>
      <c r="Z13" s="80"/>
      <c r="AA13" s="80"/>
      <c r="AB13" s="115"/>
    </row>
    <row r="14" spans="1:28">
      <c r="C14" s="11"/>
      <c r="D14" s="11"/>
      <c r="E14" s="11"/>
      <c r="F14" s="11"/>
      <c r="G14" s="11"/>
      <c r="H14" s="11"/>
      <c r="I14" s="11"/>
      <c r="J14" s="11"/>
      <c r="K14" s="11"/>
      <c r="L14" s="15"/>
      <c r="M14" s="15"/>
      <c r="N14" s="15"/>
      <c r="O14" s="11"/>
      <c r="P14" s="11"/>
      <c r="Q14" s="11"/>
      <c r="R14" s="11"/>
      <c r="AB14" s="115"/>
    </row>
    <row r="15" spans="1:28" ht="24" customHeight="1">
      <c r="C15" s="11"/>
      <c r="D15" s="11"/>
      <c r="E15" s="11"/>
      <c r="F15" s="11"/>
      <c r="G15" s="11"/>
      <c r="H15" s="11"/>
      <c r="I15" s="11"/>
      <c r="J15" s="11"/>
      <c r="K15" s="11"/>
      <c r="L15" s="15"/>
      <c r="M15" s="15"/>
      <c r="N15" s="15"/>
      <c r="O15" s="11"/>
      <c r="P15" s="11"/>
      <c r="Q15" s="11"/>
      <c r="R15" s="11"/>
      <c r="AB15" s="115"/>
    </row>
    <row r="16" spans="1:28" ht="17.25" customHeight="1">
      <c r="C16" s="11"/>
      <c r="D16" s="11"/>
      <c r="E16" s="11"/>
      <c r="F16" s="11"/>
      <c r="G16" s="11"/>
      <c r="H16" s="11"/>
      <c r="I16" s="11"/>
      <c r="J16" s="11"/>
      <c r="K16" s="11"/>
      <c r="L16" s="15"/>
      <c r="M16" s="15"/>
      <c r="N16" s="15"/>
      <c r="O16" s="11"/>
      <c r="P16" s="11"/>
      <c r="Q16" s="11"/>
      <c r="R16" s="11"/>
      <c r="AB16" s="115"/>
    </row>
    <row r="17" spans="13:28">
      <c r="M17" s="16"/>
      <c r="N17" s="16"/>
      <c r="AB17" s="115"/>
    </row>
    <row r="18" spans="13:28">
      <c r="M18" s="16"/>
      <c r="N18" s="16"/>
      <c r="AB18" s="115"/>
    </row>
    <row r="19" spans="13:28">
      <c r="M19" s="16"/>
      <c r="N19" s="16"/>
      <c r="AB19" s="115"/>
    </row>
    <row r="20" spans="13:28">
      <c r="M20" s="16"/>
      <c r="N20" s="16"/>
      <c r="AB20" s="115"/>
    </row>
    <row r="21" spans="13:28">
      <c r="M21" s="16"/>
      <c r="N21" s="16"/>
      <c r="AB21" s="115"/>
    </row>
    <row r="22" spans="13:28">
      <c r="M22" s="16"/>
      <c r="N22" s="16"/>
      <c r="AB22" s="115"/>
    </row>
    <row r="23" spans="13:28">
      <c r="M23" s="16"/>
      <c r="N23" s="16"/>
      <c r="AB23" s="115"/>
    </row>
    <row r="24" spans="13:28">
      <c r="M24" s="16"/>
      <c r="N24" s="16"/>
      <c r="AB24" s="115"/>
    </row>
    <row r="25" spans="13:28">
      <c r="M25" s="16"/>
      <c r="N25" s="16"/>
    </row>
    <row r="26" spans="13:28">
      <c r="M26" s="16"/>
      <c r="N26" s="16"/>
    </row>
    <row r="27" spans="13:28">
      <c r="M27" s="16"/>
      <c r="N27" s="16"/>
    </row>
    <row r="28" spans="13:28">
      <c r="M28" s="16"/>
      <c r="N28" s="16"/>
    </row>
    <row r="29" spans="13:28">
      <c r="M29" s="16"/>
      <c r="N29" s="16"/>
    </row>
    <row r="30" spans="13:28">
      <c r="M30" s="16"/>
      <c r="N30" s="16"/>
    </row>
    <row r="31" spans="13:28">
      <c r="M31" s="16"/>
      <c r="N31" s="16"/>
    </row>
    <row r="32" spans="13:28">
      <c r="M32" s="16"/>
      <c r="N32" s="16"/>
    </row>
    <row r="33" spans="13:14">
      <c r="M33" s="16"/>
      <c r="N33" s="16"/>
    </row>
    <row r="34" spans="13:14">
      <c r="M34" s="16"/>
      <c r="N34" s="16"/>
    </row>
    <row r="35" spans="13:14">
      <c r="M35" s="16"/>
      <c r="N35" s="16"/>
    </row>
    <row r="36" spans="13:14">
      <c r="M36" s="16"/>
      <c r="N36" s="16"/>
    </row>
    <row r="37" spans="13:14">
      <c r="M37" s="16"/>
      <c r="N37" s="16"/>
    </row>
    <row r="38" spans="13:14">
      <c r="M38" s="16"/>
      <c r="N38" s="16"/>
    </row>
    <row r="39" spans="13:14">
      <c r="M39" s="16"/>
      <c r="N39" s="16"/>
    </row>
    <row r="40" spans="13:14">
      <c r="M40" s="16"/>
      <c r="N40" s="16"/>
    </row>
    <row r="41" spans="13:14">
      <c r="M41" s="16"/>
      <c r="N41" s="16"/>
    </row>
    <row r="42" spans="13:14">
      <c r="M42" s="16"/>
      <c r="N42" s="16"/>
    </row>
    <row r="43" spans="13:14">
      <c r="M43" s="16"/>
      <c r="N43" s="16"/>
    </row>
    <row r="44" spans="13:14">
      <c r="M44" s="16"/>
      <c r="N44" s="16"/>
    </row>
    <row r="45" spans="13:14">
      <c r="M45" s="16"/>
      <c r="N45" s="16"/>
    </row>
    <row r="46" spans="13:14">
      <c r="M46" s="16"/>
      <c r="N46" s="16"/>
    </row>
    <row r="47" spans="13:14">
      <c r="M47" s="16"/>
      <c r="N47" s="16"/>
    </row>
    <row r="48" spans="13:14">
      <c r="M48" s="16"/>
      <c r="N48" s="16"/>
    </row>
  </sheetData>
  <mergeCells count="35">
    <mergeCell ref="A5:C5"/>
    <mergeCell ref="D5:G5"/>
    <mergeCell ref="H5:K5"/>
    <mergeCell ref="L5:O5"/>
    <mergeCell ref="A6:C6"/>
    <mergeCell ref="D6:E6"/>
    <mergeCell ref="F6:G6"/>
    <mergeCell ref="H6:I6"/>
    <mergeCell ref="J6:K6"/>
    <mergeCell ref="A4:C4"/>
    <mergeCell ref="D4:G4"/>
    <mergeCell ref="H4:K4"/>
    <mergeCell ref="L4:O4"/>
    <mergeCell ref="P4:S4"/>
    <mergeCell ref="A7:C7"/>
    <mergeCell ref="D7:E7"/>
    <mergeCell ref="F7:G7"/>
    <mergeCell ref="H7:I7"/>
    <mergeCell ref="J7:K7"/>
    <mergeCell ref="AB1:AB24"/>
    <mergeCell ref="L7:M7"/>
    <mergeCell ref="N7:O7"/>
    <mergeCell ref="P7:Q7"/>
    <mergeCell ref="R7:S7"/>
    <mergeCell ref="T7:U7"/>
    <mergeCell ref="V7:W7"/>
    <mergeCell ref="N6:O6"/>
    <mergeCell ref="P6:Q6"/>
    <mergeCell ref="R6:S6"/>
    <mergeCell ref="T6:U6"/>
    <mergeCell ref="V6:W6"/>
    <mergeCell ref="P5:S5"/>
    <mergeCell ref="T5:W5"/>
    <mergeCell ref="T4:W4"/>
    <mergeCell ref="L6:M6"/>
  </mergeCells>
  <pageMargins left="0.25" right="0" top="1.47" bottom="0.25" header="1.5" footer="0.196850393700787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AC17"/>
  <sheetViews>
    <sheetView showGridLines="0" tabSelected="1" defaultGridColor="0" topLeftCell="A13" colorId="12" workbookViewId="0">
      <selection activeCell="B1" sqref="B1"/>
    </sheetView>
  </sheetViews>
  <sheetFormatPr defaultColWidth="9.33203125" defaultRowHeight="21.75"/>
  <cols>
    <col min="1" max="1" width="2.33203125" style="8" customWidth="1"/>
    <col min="2" max="2" width="14.33203125" style="8" customWidth="1"/>
    <col min="3" max="3" width="22.83203125" style="8" customWidth="1"/>
    <col min="4" max="4" width="9" style="8" customWidth="1"/>
    <col min="5" max="5" width="1.83203125" style="8" customWidth="1"/>
    <col min="6" max="6" width="8.6640625" style="8" customWidth="1"/>
    <col min="7" max="7" width="0.6640625" style="8" customWidth="1"/>
    <col min="8" max="8" width="10.1640625" style="8" customWidth="1"/>
    <col min="9" max="9" width="1.6640625" style="8" customWidth="1"/>
    <col min="10" max="10" width="11.1640625" style="8" customWidth="1"/>
    <col min="11" max="11" width="2" style="8" customWidth="1"/>
    <col min="12" max="12" width="8.33203125" style="8" customWidth="1"/>
    <col min="13" max="13" width="0.5" style="8" customWidth="1"/>
    <col min="14" max="14" width="8.6640625" style="8" customWidth="1"/>
    <col min="15" max="15" width="0.1640625" style="8" hidden="1" customWidth="1"/>
    <col min="16" max="16" width="10.83203125" style="8" customWidth="1"/>
    <col min="17" max="17" width="0.83203125" style="8" customWidth="1"/>
    <col min="18" max="18" width="10.33203125" style="8" customWidth="1"/>
    <col min="19" max="19" width="3" style="8" customWidth="1"/>
    <col min="20" max="20" width="7.6640625" style="8" customWidth="1"/>
    <col min="21" max="21" width="2" style="8" customWidth="1"/>
    <col min="22" max="22" width="7.1640625" style="8" customWidth="1"/>
    <col min="23" max="23" width="1.83203125" style="8" customWidth="1"/>
    <col min="24" max="24" width="7.83203125" style="8" customWidth="1"/>
    <col min="25" max="25" width="2" style="8" customWidth="1"/>
    <col min="26" max="26" width="5.1640625" style="8" customWidth="1"/>
    <col min="27" max="27" width="2.83203125" style="8" customWidth="1"/>
    <col min="28" max="28" width="8.33203125" style="8" customWidth="1"/>
    <col min="29" max="29" width="4.83203125" style="8" customWidth="1"/>
    <col min="30" max="16384" width="9.33203125" style="8"/>
  </cols>
  <sheetData>
    <row r="1" spans="1:29" ht="24" customHeight="1">
      <c r="B1" s="9" t="s">
        <v>49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X1" s="150" t="s">
        <v>55</v>
      </c>
      <c r="Y1" s="150"/>
      <c r="Z1" s="150"/>
      <c r="AA1" s="150"/>
      <c r="AB1" s="150"/>
      <c r="AC1" s="115">
        <v>45</v>
      </c>
    </row>
    <row r="2" spans="1:29" s="10" customFormat="1" ht="24" customHeight="1">
      <c r="A2" s="14"/>
      <c r="B2" s="21" t="s">
        <v>56</v>
      </c>
      <c r="C2" s="9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4"/>
      <c r="R2" s="14"/>
      <c r="S2" s="14"/>
      <c r="T2" s="14"/>
      <c r="U2" s="14"/>
      <c r="V2" s="14"/>
      <c r="W2" s="14"/>
      <c r="X2" s="150" t="s">
        <v>36</v>
      </c>
      <c r="Y2" s="150"/>
      <c r="Z2" s="150"/>
      <c r="AA2" s="150"/>
      <c r="AB2" s="150"/>
      <c r="AC2" s="115"/>
    </row>
    <row r="3" spans="1:29" ht="5.0999999999999996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T3" s="19"/>
      <c r="U3" s="19"/>
      <c r="V3" s="19"/>
      <c r="W3" s="19"/>
      <c r="X3" s="19"/>
      <c r="Y3" s="19"/>
      <c r="Z3" s="19"/>
      <c r="AA3" s="19"/>
      <c r="AB3" s="19"/>
      <c r="AC3" s="115"/>
    </row>
    <row r="4" spans="1:29" ht="23.25" customHeight="1">
      <c r="A4" s="135"/>
      <c r="B4" s="135"/>
      <c r="C4" s="136"/>
      <c r="D4" s="121" t="s">
        <v>12</v>
      </c>
      <c r="E4" s="126"/>
      <c r="F4" s="126"/>
      <c r="G4" s="122"/>
      <c r="H4" s="121" t="s">
        <v>12</v>
      </c>
      <c r="I4" s="126"/>
      <c r="J4" s="126"/>
      <c r="K4" s="122"/>
      <c r="L4" s="121" t="s">
        <v>12</v>
      </c>
      <c r="M4" s="126"/>
      <c r="N4" s="126"/>
      <c r="O4" s="122"/>
      <c r="P4" s="121" t="s">
        <v>16</v>
      </c>
      <c r="Q4" s="126"/>
      <c r="R4" s="126"/>
      <c r="S4" s="122"/>
      <c r="T4" s="121" t="s">
        <v>17</v>
      </c>
      <c r="U4" s="126"/>
      <c r="V4" s="126"/>
      <c r="W4" s="122"/>
      <c r="X4" s="151" t="s">
        <v>6</v>
      </c>
      <c r="Y4" s="139"/>
      <c r="Z4" s="139"/>
      <c r="AA4" s="139"/>
      <c r="AB4" s="139"/>
      <c r="AC4" s="115"/>
    </row>
    <row r="5" spans="1:29" ht="23.25" customHeight="1">
      <c r="A5" s="135"/>
      <c r="B5" s="135"/>
      <c r="C5" s="136"/>
      <c r="D5" s="128" t="s">
        <v>13</v>
      </c>
      <c r="E5" s="127"/>
      <c r="F5" s="127"/>
      <c r="G5" s="124"/>
      <c r="H5" s="128" t="s">
        <v>6</v>
      </c>
      <c r="I5" s="127"/>
      <c r="J5" s="127"/>
      <c r="K5" s="124"/>
      <c r="L5" s="128" t="s">
        <v>14</v>
      </c>
      <c r="M5" s="127"/>
      <c r="N5" s="127"/>
      <c r="O5" s="124"/>
      <c r="P5" s="128" t="s">
        <v>6</v>
      </c>
      <c r="Q5" s="127"/>
      <c r="R5" s="127"/>
      <c r="S5" s="124"/>
      <c r="T5" s="128" t="s">
        <v>18</v>
      </c>
      <c r="U5" s="127"/>
      <c r="V5" s="127"/>
      <c r="W5" s="124"/>
      <c r="X5" s="152" t="s">
        <v>19</v>
      </c>
      <c r="Y5" s="135"/>
      <c r="Z5" s="135"/>
      <c r="AA5" s="135"/>
      <c r="AB5" s="135"/>
      <c r="AC5" s="115"/>
    </row>
    <row r="6" spans="1:29" ht="22.5" customHeight="1">
      <c r="A6" s="135" t="s">
        <v>51</v>
      </c>
      <c r="B6" s="135"/>
      <c r="C6" s="136"/>
      <c r="D6" s="158" t="s">
        <v>10</v>
      </c>
      <c r="E6" s="159"/>
      <c r="F6" s="159"/>
      <c r="G6" s="160"/>
      <c r="H6" s="129" t="s">
        <v>20</v>
      </c>
      <c r="I6" s="130"/>
      <c r="J6" s="130"/>
      <c r="K6" s="131"/>
      <c r="L6" s="129" t="s">
        <v>9</v>
      </c>
      <c r="M6" s="130"/>
      <c r="N6" s="130"/>
      <c r="O6" s="131"/>
      <c r="P6" s="129" t="s">
        <v>21</v>
      </c>
      <c r="Q6" s="130"/>
      <c r="R6" s="130"/>
      <c r="S6" s="131"/>
      <c r="T6" s="129" t="s">
        <v>8</v>
      </c>
      <c r="U6" s="130"/>
      <c r="V6" s="130"/>
      <c r="W6" s="131"/>
      <c r="X6" s="153" t="s">
        <v>40</v>
      </c>
      <c r="Y6" s="154"/>
      <c r="Z6" s="154"/>
      <c r="AA6" s="154"/>
      <c r="AB6" s="154"/>
      <c r="AC6" s="115"/>
    </row>
    <row r="7" spans="1:29" ht="23.25" customHeight="1">
      <c r="A7" s="146" t="s">
        <v>53</v>
      </c>
      <c r="B7" s="146"/>
      <c r="C7" s="157"/>
      <c r="D7" s="132" t="s">
        <v>11</v>
      </c>
      <c r="E7" s="133"/>
      <c r="F7" s="133"/>
      <c r="G7" s="134"/>
      <c r="H7" s="116" t="s">
        <v>41</v>
      </c>
      <c r="I7" s="120"/>
      <c r="J7" s="120"/>
      <c r="K7" s="117"/>
      <c r="L7" s="116" t="s">
        <v>22</v>
      </c>
      <c r="M7" s="120"/>
      <c r="N7" s="120"/>
      <c r="O7" s="117"/>
      <c r="P7" s="116" t="s">
        <v>57</v>
      </c>
      <c r="Q7" s="120"/>
      <c r="R7" s="120"/>
      <c r="S7" s="117"/>
      <c r="T7" s="116" t="s">
        <v>22</v>
      </c>
      <c r="U7" s="120"/>
      <c r="V7" s="120"/>
      <c r="W7" s="117"/>
      <c r="X7" s="155" t="s">
        <v>22</v>
      </c>
      <c r="Y7" s="156"/>
      <c r="Z7" s="156"/>
      <c r="AA7" s="156"/>
      <c r="AB7" s="156"/>
      <c r="AC7" s="115"/>
    </row>
    <row r="8" spans="1:29" ht="23.25" customHeight="1">
      <c r="A8" s="135"/>
      <c r="B8" s="135"/>
      <c r="C8" s="136"/>
      <c r="D8" s="128" t="s">
        <v>4</v>
      </c>
      <c r="E8" s="125"/>
      <c r="F8" s="121" t="s">
        <v>5</v>
      </c>
      <c r="G8" s="122"/>
      <c r="H8" s="128" t="s">
        <v>4</v>
      </c>
      <c r="I8" s="125"/>
      <c r="J8" s="121" t="s">
        <v>5</v>
      </c>
      <c r="K8" s="122"/>
      <c r="L8" s="121" t="s">
        <v>4</v>
      </c>
      <c r="M8" s="122"/>
      <c r="N8" s="123" t="s">
        <v>5</v>
      </c>
      <c r="O8" s="124"/>
      <c r="P8" s="121" t="s">
        <v>4</v>
      </c>
      <c r="Q8" s="122"/>
      <c r="R8" s="123" t="s">
        <v>5</v>
      </c>
      <c r="S8" s="124"/>
      <c r="T8" s="121" t="s">
        <v>4</v>
      </c>
      <c r="U8" s="122"/>
      <c r="V8" s="123" t="s">
        <v>5</v>
      </c>
      <c r="W8" s="124"/>
      <c r="X8" s="121" t="s">
        <v>4</v>
      </c>
      <c r="Y8" s="122"/>
      <c r="Z8" s="151" t="s">
        <v>5</v>
      </c>
      <c r="AA8" s="139"/>
      <c r="AB8" s="139"/>
      <c r="AC8" s="115"/>
    </row>
    <row r="9" spans="1:29" s="11" customFormat="1" ht="19.5" customHeight="1">
      <c r="A9" s="137"/>
      <c r="B9" s="137"/>
      <c r="C9" s="138"/>
      <c r="D9" s="116" t="s">
        <v>1</v>
      </c>
      <c r="E9" s="119"/>
      <c r="F9" s="116" t="s">
        <v>2</v>
      </c>
      <c r="G9" s="117"/>
      <c r="H9" s="116" t="s">
        <v>1</v>
      </c>
      <c r="I9" s="119"/>
      <c r="J9" s="116" t="s">
        <v>2</v>
      </c>
      <c r="K9" s="117"/>
      <c r="L9" s="116" t="s">
        <v>1</v>
      </c>
      <c r="M9" s="117"/>
      <c r="N9" s="118" t="s">
        <v>2</v>
      </c>
      <c r="O9" s="117"/>
      <c r="P9" s="116" t="s">
        <v>1</v>
      </c>
      <c r="Q9" s="117"/>
      <c r="R9" s="118" t="s">
        <v>2</v>
      </c>
      <c r="S9" s="117"/>
      <c r="T9" s="116" t="s">
        <v>1</v>
      </c>
      <c r="U9" s="117"/>
      <c r="V9" s="118" t="s">
        <v>2</v>
      </c>
      <c r="W9" s="117"/>
      <c r="X9" s="116" t="s">
        <v>1</v>
      </c>
      <c r="Y9" s="117"/>
      <c r="Z9" s="155" t="s">
        <v>2</v>
      </c>
      <c r="AA9" s="156"/>
      <c r="AB9" s="156"/>
      <c r="AC9" s="115"/>
    </row>
    <row r="10" spans="1:29" ht="5.0999999999999996" customHeight="1">
      <c r="A10" s="23"/>
      <c r="B10" s="23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115"/>
    </row>
    <row r="11" spans="1:29" s="42" customFormat="1" ht="21.95" customHeight="1">
      <c r="A11" s="51" t="s">
        <v>54</v>
      </c>
      <c r="B11" s="52"/>
      <c r="C11" s="53"/>
      <c r="D11" s="54">
        <f>SUM(D12:D14)</f>
        <v>15</v>
      </c>
      <c r="E11" s="54"/>
      <c r="F11" s="55">
        <f t="shared" ref="F11:Z11" si="0">SUM(F12:F14)</f>
        <v>207.75</v>
      </c>
      <c r="G11" s="54">
        <f t="shared" si="0"/>
        <v>0</v>
      </c>
      <c r="H11" s="54">
        <f t="shared" si="0"/>
        <v>306</v>
      </c>
      <c r="I11" s="54">
        <f t="shared" si="0"/>
        <v>0</v>
      </c>
      <c r="J11" s="56">
        <f t="shared" si="0"/>
        <v>6971.57</v>
      </c>
      <c r="K11" s="54"/>
      <c r="L11" s="54">
        <f t="shared" si="0"/>
        <v>2</v>
      </c>
      <c r="M11" s="54">
        <f t="shared" si="0"/>
        <v>0</v>
      </c>
      <c r="N11" s="54">
        <f t="shared" si="0"/>
        <v>15</v>
      </c>
      <c r="O11" s="54">
        <f t="shared" si="0"/>
        <v>0</v>
      </c>
      <c r="P11" s="54">
        <f>SUM(P12:P14)</f>
        <v>13</v>
      </c>
      <c r="Q11" s="54">
        <f t="shared" si="0"/>
        <v>0</v>
      </c>
      <c r="R11" s="55">
        <f t="shared" si="0"/>
        <v>148.77500000000001</v>
      </c>
      <c r="S11" s="54"/>
      <c r="T11" s="57" t="s">
        <v>35</v>
      </c>
      <c r="U11" s="57"/>
      <c r="V11" s="64" t="s">
        <v>35</v>
      </c>
      <c r="W11" s="54"/>
      <c r="X11" s="54">
        <f t="shared" si="0"/>
        <v>10</v>
      </c>
      <c r="Y11" s="54"/>
      <c r="Z11" s="54">
        <f t="shared" si="0"/>
        <v>219</v>
      </c>
      <c r="AA11" s="54"/>
      <c r="AB11" s="54"/>
      <c r="AC11" s="115"/>
    </row>
    <row r="12" spans="1:29" s="46" customFormat="1" ht="21.95" customHeight="1">
      <c r="A12" s="58"/>
      <c r="B12" s="59" t="s">
        <v>43</v>
      </c>
      <c r="C12" s="60" t="s">
        <v>44</v>
      </c>
      <c r="D12" s="57">
        <v>2</v>
      </c>
      <c r="E12" s="57"/>
      <c r="F12" s="61">
        <v>100</v>
      </c>
      <c r="G12" s="62"/>
      <c r="H12" s="61">
        <v>75</v>
      </c>
      <c r="I12" s="57"/>
      <c r="J12" s="63">
        <v>1467.675</v>
      </c>
      <c r="K12" s="57"/>
      <c r="L12" s="61">
        <v>2</v>
      </c>
      <c r="M12" s="57"/>
      <c r="N12" s="61">
        <v>15</v>
      </c>
      <c r="O12" s="57"/>
      <c r="P12" s="61">
        <v>2</v>
      </c>
      <c r="Q12" s="57"/>
      <c r="R12" s="61">
        <v>18</v>
      </c>
      <c r="S12" s="57"/>
      <c r="T12" s="64" t="s">
        <v>35</v>
      </c>
      <c r="U12" s="57"/>
      <c r="V12" s="64" t="s">
        <v>35</v>
      </c>
      <c r="W12" s="57"/>
      <c r="X12" s="57">
        <v>10</v>
      </c>
      <c r="Y12" s="58"/>
      <c r="Z12" s="57">
        <v>219</v>
      </c>
      <c r="AA12" s="57"/>
      <c r="AB12" s="57"/>
      <c r="AC12" s="115"/>
    </row>
    <row r="13" spans="1:29" s="46" customFormat="1" ht="21.95" customHeight="1">
      <c r="A13" s="58"/>
      <c r="B13" s="59" t="s">
        <v>45</v>
      </c>
      <c r="C13" s="60" t="s">
        <v>46</v>
      </c>
      <c r="D13" s="57">
        <v>5</v>
      </c>
      <c r="E13" s="57"/>
      <c r="F13" s="61">
        <v>69</v>
      </c>
      <c r="G13" s="62"/>
      <c r="H13" s="61">
        <v>33</v>
      </c>
      <c r="I13" s="57"/>
      <c r="J13" s="63">
        <v>436.8</v>
      </c>
      <c r="K13" s="62"/>
      <c r="L13" s="64" t="s">
        <v>35</v>
      </c>
      <c r="M13" s="57"/>
      <c r="N13" s="64" t="s">
        <v>35</v>
      </c>
      <c r="O13" s="57"/>
      <c r="P13" s="61">
        <v>6</v>
      </c>
      <c r="Q13" s="57"/>
      <c r="R13" s="65">
        <v>77.275000000000006</v>
      </c>
      <c r="S13" s="57"/>
      <c r="T13" s="64" t="s">
        <v>35</v>
      </c>
      <c r="U13" s="57"/>
      <c r="V13" s="64" t="s">
        <v>35</v>
      </c>
      <c r="W13" s="57"/>
      <c r="X13" s="57" t="s">
        <v>35</v>
      </c>
      <c r="Y13" s="58"/>
      <c r="Z13" s="57" t="s">
        <v>35</v>
      </c>
      <c r="AA13" s="57"/>
      <c r="AB13" s="57"/>
      <c r="AC13" s="115"/>
    </row>
    <row r="14" spans="1:29" s="46" customFormat="1" ht="21.95" customHeight="1">
      <c r="A14" s="58"/>
      <c r="B14" s="59" t="s">
        <v>47</v>
      </c>
      <c r="C14" s="60" t="s">
        <v>48</v>
      </c>
      <c r="D14" s="57">
        <v>8</v>
      </c>
      <c r="E14" s="57"/>
      <c r="F14" s="65">
        <v>38.75</v>
      </c>
      <c r="G14" s="62"/>
      <c r="H14" s="61">
        <v>198</v>
      </c>
      <c r="I14" s="57"/>
      <c r="J14" s="63">
        <v>5067.0950000000003</v>
      </c>
      <c r="K14" s="62"/>
      <c r="L14" s="64" t="s">
        <v>35</v>
      </c>
      <c r="M14" s="57"/>
      <c r="N14" s="64" t="s">
        <v>35</v>
      </c>
      <c r="O14" s="57"/>
      <c r="P14" s="61">
        <v>5</v>
      </c>
      <c r="Q14" s="57"/>
      <c r="R14" s="65">
        <v>53.5</v>
      </c>
      <c r="S14" s="57"/>
      <c r="T14" s="64" t="s">
        <v>35</v>
      </c>
      <c r="U14" s="57"/>
      <c r="V14" s="64" t="s">
        <v>35</v>
      </c>
      <c r="W14" s="57"/>
      <c r="X14" s="57" t="s">
        <v>35</v>
      </c>
      <c r="Y14" s="58"/>
      <c r="Z14" s="57" t="s">
        <v>35</v>
      </c>
      <c r="AA14" s="57"/>
      <c r="AB14" s="57"/>
      <c r="AC14" s="115"/>
    </row>
    <row r="15" spans="1:29" s="12" customFormat="1" ht="27.75" customHeight="1">
      <c r="A15" s="27"/>
      <c r="B15" s="27"/>
      <c r="C15" s="2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66"/>
      <c r="Q15" s="66"/>
      <c r="R15" s="66"/>
      <c r="S15" s="66"/>
      <c r="T15" s="66"/>
      <c r="U15" s="27"/>
      <c r="V15" s="27"/>
      <c r="W15" s="67"/>
      <c r="X15" s="67"/>
      <c r="Y15" s="67"/>
      <c r="Z15" s="67"/>
      <c r="AA15" s="67"/>
      <c r="AB15" s="67"/>
      <c r="AC15" s="115"/>
    </row>
    <row r="16" spans="1:29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W16" s="13"/>
      <c r="X16" s="13"/>
      <c r="Y16" s="13"/>
      <c r="Z16" s="13"/>
      <c r="AA16" s="13"/>
      <c r="AB16" s="13"/>
      <c r="AC16" s="115"/>
    </row>
    <row r="17" spans="3:29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W17" s="13"/>
      <c r="X17" s="13"/>
      <c r="Y17" s="13"/>
      <c r="Z17" s="13"/>
      <c r="AA17" s="13"/>
      <c r="AB17" s="13"/>
      <c r="AC17" s="115"/>
    </row>
  </sheetData>
  <mergeCells count="57">
    <mergeCell ref="T5:W5"/>
    <mergeCell ref="A4:C4"/>
    <mergeCell ref="D4:G4"/>
    <mergeCell ref="H4:K4"/>
    <mergeCell ref="L4:O4"/>
    <mergeCell ref="P4:S4"/>
    <mergeCell ref="T4:W4"/>
    <mergeCell ref="A5:C5"/>
    <mergeCell ref="D5:G5"/>
    <mergeCell ref="H5:K5"/>
    <mergeCell ref="L5:O5"/>
    <mergeCell ref="P5:S5"/>
    <mergeCell ref="T7:W7"/>
    <mergeCell ref="A6:C6"/>
    <mergeCell ref="D6:G6"/>
    <mergeCell ref="H6:K6"/>
    <mergeCell ref="L6:O6"/>
    <mergeCell ref="P6:S6"/>
    <mergeCell ref="T6:W6"/>
    <mergeCell ref="P8:Q8"/>
    <mergeCell ref="R8:S8"/>
    <mergeCell ref="A7:C7"/>
    <mergeCell ref="D7:G7"/>
    <mergeCell ref="H7:K7"/>
    <mergeCell ref="L7:O7"/>
    <mergeCell ref="P7:S7"/>
    <mergeCell ref="F8:G8"/>
    <mergeCell ref="H8:I8"/>
    <mergeCell ref="J8:K8"/>
    <mergeCell ref="L8:M8"/>
    <mergeCell ref="N8:O8"/>
    <mergeCell ref="T8:U8"/>
    <mergeCell ref="V8:W8"/>
    <mergeCell ref="X8:Y8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A8:C8"/>
    <mergeCell ref="D8:E8"/>
    <mergeCell ref="X9:Y9"/>
    <mergeCell ref="X1:AB1"/>
    <mergeCell ref="X2:AB2"/>
    <mergeCell ref="AC1:AC17"/>
    <mergeCell ref="X4:AB4"/>
    <mergeCell ref="X5:AB5"/>
    <mergeCell ref="X6:AB6"/>
    <mergeCell ref="X7:AB7"/>
    <mergeCell ref="Z8:AB8"/>
    <mergeCell ref="Z9:AB9"/>
  </mergeCells>
  <pageMargins left="0.23" right="0" top="1.5" bottom="0.25" header="1.5" footer="0.196850393700787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Y28"/>
  <sheetViews>
    <sheetView tabSelected="1" workbookViewId="0">
      <selection activeCell="B1" sqref="B1"/>
    </sheetView>
  </sheetViews>
  <sheetFormatPr defaultColWidth="9.33203125" defaultRowHeight="24"/>
  <cols>
    <col min="1" max="1" width="2.83203125" style="3" customWidth="1"/>
    <col min="2" max="2" width="14.5" style="3" customWidth="1"/>
    <col min="3" max="3" width="22.6640625" style="3" customWidth="1"/>
    <col min="4" max="4" width="10.83203125" style="3" customWidth="1"/>
    <col min="5" max="5" width="1.83203125" style="3" customWidth="1"/>
    <col min="6" max="6" width="10.83203125" style="3" customWidth="1"/>
    <col min="7" max="7" width="1.83203125" style="3" customWidth="1"/>
    <col min="8" max="8" width="10" style="3" customWidth="1"/>
    <col min="9" max="9" width="1" style="3" customWidth="1"/>
    <col min="10" max="10" width="8.33203125" style="3" customWidth="1"/>
    <col min="11" max="11" width="0.83203125" style="3" customWidth="1"/>
    <col min="12" max="12" width="10.33203125" style="3" customWidth="1"/>
    <col min="13" max="13" width="1.83203125" style="3" customWidth="1"/>
    <col min="14" max="14" width="11.83203125" style="3" customWidth="1"/>
    <col min="15" max="15" width="2" style="3" customWidth="1"/>
    <col min="16" max="16" width="10.6640625" style="3" customWidth="1"/>
    <col min="17" max="17" width="1.83203125" style="3" customWidth="1"/>
    <col min="18" max="18" width="12.83203125" style="3" customWidth="1"/>
    <col min="19" max="19" width="1.33203125" style="3" customWidth="1"/>
    <col min="20" max="20" width="14.5" style="3" customWidth="1"/>
    <col min="21" max="21" width="1.33203125" style="3" customWidth="1"/>
    <col min="22" max="22" width="13.5" style="3" customWidth="1"/>
    <col min="23" max="23" width="2.33203125" style="3" customWidth="1"/>
    <col min="24" max="24" width="1.1640625" style="3" customWidth="1"/>
    <col min="25" max="25" width="4.83203125" style="3" customWidth="1"/>
    <col min="26" max="16384" width="9.33203125" style="3"/>
  </cols>
  <sheetData>
    <row r="1" spans="1:25" s="1" customFormat="1" ht="24" customHeight="1">
      <c r="B1" s="87" t="s">
        <v>49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V1" s="93" t="s">
        <v>55</v>
      </c>
      <c r="W1" s="88"/>
      <c r="X1" s="68"/>
      <c r="Y1" s="161">
        <v>46</v>
      </c>
    </row>
    <row r="2" spans="1:25" s="1" customFormat="1" ht="24" customHeight="1">
      <c r="B2" s="1" t="s">
        <v>58</v>
      </c>
      <c r="V2" s="93" t="s">
        <v>36</v>
      </c>
      <c r="W2" s="88"/>
      <c r="X2" s="68"/>
      <c r="Y2" s="161"/>
    </row>
    <row r="3" spans="1:25" ht="5.099999999999999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4"/>
      <c r="Y3" s="161"/>
    </row>
    <row r="4" spans="1:25" s="6" customFormat="1" ht="23.25" customHeight="1">
      <c r="A4" s="139" t="s">
        <v>51</v>
      </c>
      <c r="B4" s="139"/>
      <c r="C4" s="140"/>
      <c r="D4" s="151" t="s">
        <v>23</v>
      </c>
      <c r="E4" s="139"/>
      <c r="F4" s="139"/>
      <c r="G4" s="140"/>
      <c r="H4" s="151" t="s">
        <v>23</v>
      </c>
      <c r="I4" s="139"/>
      <c r="J4" s="139"/>
      <c r="K4" s="140"/>
      <c r="L4" s="182" t="s">
        <v>23</v>
      </c>
      <c r="M4" s="183"/>
      <c r="N4" s="183"/>
      <c r="O4" s="184"/>
      <c r="P4" s="182" t="s">
        <v>24</v>
      </c>
      <c r="Q4" s="183"/>
      <c r="R4" s="183"/>
      <c r="S4" s="184"/>
      <c r="T4" s="135" t="s">
        <v>25</v>
      </c>
      <c r="U4" s="135"/>
      <c r="V4" s="135"/>
      <c r="W4" s="135"/>
      <c r="X4" s="77"/>
      <c r="Y4" s="161"/>
    </row>
    <row r="5" spans="1:25" s="6" customFormat="1" ht="23.25" customHeight="1">
      <c r="A5" s="135"/>
      <c r="B5" s="135"/>
      <c r="C5" s="136"/>
      <c r="D5" s="152" t="s">
        <v>26</v>
      </c>
      <c r="E5" s="135"/>
      <c r="F5" s="135"/>
      <c r="G5" s="136"/>
      <c r="H5" s="152" t="s">
        <v>24</v>
      </c>
      <c r="I5" s="135"/>
      <c r="J5" s="135"/>
      <c r="K5" s="136"/>
      <c r="L5" s="171" t="s">
        <v>27</v>
      </c>
      <c r="M5" s="144"/>
      <c r="N5" s="144"/>
      <c r="O5" s="172"/>
      <c r="P5" s="171" t="s">
        <v>27</v>
      </c>
      <c r="Q5" s="144"/>
      <c r="R5" s="144"/>
      <c r="S5" s="172"/>
      <c r="T5" s="145" t="s">
        <v>28</v>
      </c>
      <c r="U5" s="145"/>
      <c r="V5" s="145"/>
      <c r="W5" s="145"/>
      <c r="X5" s="78"/>
      <c r="Y5" s="161"/>
    </row>
    <row r="6" spans="1:25" s="6" customFormat="1" ht="23.25" customHeight="1">
      <c r="A6" s="135"/>
      <c r="B6" s="135"/>
      <c r="C6" s="136"/>
      <c r="D6" s="171" t="s">
        <v>6</v>
      </c>
      <c r="E6" s="144"/>
      <c r="F6" s="144"/>
      <c r="G6" s="172"/>
      <c r="H6" s="171" t="s">
        <v>29</v>
      </c>
      <c r="I6" s="144"/>
      <c r="J6" s="144"/>
      <c r="K6" s="172"/>
      <c r="L6" s="171" t="s">
        <v>19</v>
      </c>
      <c r="M6" s="144"/>
      <c r="N6" s="144"/>
      <c r="O6" s="172"/>
      <c r="P6" s="171" t="s">
        <v>19</v>
      </c>
      <c r="Q6" s="144"/>
      <c r="R6" s="144"/>
      <c r="S6" s="172"/>
      <c r="T6" s="145" t="s">
        <v>30</v>
      </c>
      <c r="U6" s="145"/>
      <c r="V6" s="145"/>
      <c r="W6" s="145"/>
      <c r="X6" s="78"/>
      <c r="Y6" s="161"/>
    </row>
    <row r="7" spans="1:25" s="6" customFormat="1" ht="18" customHeight="1">
      <c r="A7" s="135"/>
      <c r="B7" s="135"/>
      <c r="C7" s="136"/>
      <c r="D7" s="178" t="s">
        <v>31</v>
      </c>
      <c r="E7" s="142"/>
      <c r="F7" s="142"/>
      <c r="G7" s="179"/>
      <c r="H7" s="178" t="s">
        <v>31</v>
      </c>
      <c r="I7" s="142"/>
      <c r="J7" s="142"/>
      <c r="K7" s="179"/>
      <c r="L7" s="178" t="s">
        <v>31</v>
      </c>
      <c r="M7" s="142"/>
      <c r="N7" s="142"/>
      <c r="O7" s="179"/>
      <c r="P7" s="178" t="s">
        <v>32</v>
      </c>
      <c r="Q7" s="142"/>
      <c r="R7" s="142"/>
      <c r="S7" s="179"/>
      <c r="T7" s="141" t="s">
        <v>38</v>
      </c>
      <c r="U7" s="142"/>
      <c r="V7" s="142"/>
      <c r="W7" s="143"/>
      <c r="X7" s="81"/>
      <c r="Y7" s="161"/>
    </row>
    <row r="8" spans="1:25" s="6" customFormat="1" ht="18" customHeight="1">
      <c r="A8" s="146" t="s">
        <v>53</v>
      </c>
      <c r="B8" s="146"/>
      <c r="C8" s="157"/>
      <c r="D8" s="178" t="s">
        <v>33</v>
      </c>
      <c r="E8" s="142"/>
      <c r="F8" s="142"/>
      <c r="G8" s="179"/>
      <c r="H8" s="178" t="s">
        <v>11</v>
      </c>
      <c r="I8" s="142"/>
      <c r="J8" s="142"/>
      <c r="K8" s="179"/>
      <c r="L8" s="178" t="s">
        <v>42</v>
      </c>
      <c r="M8" s="142"/>
      <c r="N8" s="142"/>
      <c r="O8" s="179"/>
      <c r="P8" s="178" t="s">
        <v>42</v>
      </c>
      <c r="Q8" s="142"/>
      <c r="R8" s="142"/>
      <c r="S8" s="179"/>
      <c r="T8" s="141" t="s">
        <v>41</v>
      </c>
      <c r="U8" s="142"/>
      <c r="V8" s="142"/>
      <c r="W8" s="143"/>
      <c r="X8" s="81"/>
      <c r="Y8" s="161"/>
    </row>
    <row r="9" spans="1:25" s="6" customFormat="1" ht="18" customHeight="1">
      <c r="A9" s="146"/>
      <c r="B9" s="146"/>
      <c r="C9" s="157"/>
      <c r="D9" s="180" t="s">
        <v>42</v>
      </c>
      <c r="E9" s="174"/>
      <c r="F9" s="174"/>
      <c r="G9" s="181"/>
      <c r="H9" s="180" t="s">
        <v>22</v>
      </c>
      <c r="I9" s="174"/>
      <c r="J9" s="174"/>
      <c r="K9" s="181"/>
      <c r="L9" s="180" t="s">
        <v>22</v>
      </c>
      <c r="M9" s="174"/>
      <c r="N9" s="174"/>
      <c r="O9" s="181"/>
      <c r="P9" s="180" t="s">
        <v>22</v>
      </c>
      <c r="Q9" s="174"/>
      <c r="R9" s="174"/>
      <c r="S9" s="181"/>
      <c r="T9" s="173" t="s">
        <v>34</v>
      </c>
      <c r="U9" s="174"/>
      <c r="V9" s="174"/>
      <c r="W9" s="175"/>
      <c r="X9" s="81"/>
      <c r="Y9" s="161"/>
    </row>
    <row r="10" spans="1:25" s="6" customFormat="1" ht="22.5" customHeight="1">
      <c r="A10" s="146"/>
      <c r="B10" s="146"/>
      <c r="C10" s="157"/>
      <c r="D10" s="166" t="s">
        <v>4</v>
      </c>
      <c r="E10" s="167"/>
      <c r="F10" s="168" t="s">
        <v>5</v>
      </c>
      <c r="G10" s="169"/>
      <c r="H10" s="166" t="s">
        <v>4</v>
      </c>
      <c r="I10" s="167"/>
      <c r="J10" s="168" t="s">
        <v>5</v>
      </c>
      <c r="K10" s="169"/>
      <c r="L10" s="166" t="s">
        <v>4</v>
      </c>
      <c r="M10" s="167"/>
      <c r="N10" s="168" t="s">
        <v>5</v>
      </c>
      <c r="O10" s="169"/>
      <c r="P10" s="166" t="s">
        <v>4</v>
      </c>
      <c r="Q10" s="167"/>
      <c r="R10" s="168" t="s">
        <v>5</v>
      </c>
      <c r="S10" s="169"/>
      <c r="T10" s="166" t="s">
        <v>4</v>
      </c>
      <c r="U10" s="167"/>
      <c r="V10" s="168" t="s">
        <v>5</v>
      </c>
      <c r="W10" s="170"/>
      <c r="X10" s="77"/>
      <c r="Y10" s="161"/>
    </row>
    <row r="11" spans="1:25" s="5" customFormat="1" ht="17.100000000000001" customHeight="1">
      <c r="A11" s="176"/>
      <c r="B11" s="176"/>
      <c r="C11" s="177"/>
      <c r="D11" s="162" t="s">
        <v>1</v>
      </c>
      <c r="E11" s="163"/>
      <c r="F11" s="164" t="s">
        <v>2</v>
      </c>
      <c r="G11" s="163"/>
      <c r="H11" s="162" t="s">
        <v>1</v>
      </c>
      <c r="I11" s="163"/>
      <c r="J11" s="164" t="s">
        <v>2</v>
      </c>
      <c r="K11" s="163"/>
      <c r="L11" s="162" t="s">
        <v>1</v>
      </c>
      <c r="M11" s="163"/>
      <c r="N11" s="164" t="s">
        <v>2</v>
      </c>
      <c r="O11" s="163"/>
      <c r="P11" s="162" t="s">
        <v>1</v>
      </c>
      <c r="Q11" s="163"/>
      <c r="R11" s="164" t="s">
        <v>2</v>
      </c>
      <c r="S11" s="163"/>
      <c r="T11" s="162" t="s">
        <v>1</v>
      </c>
      <c r="U11" s="163"/>
      <c r="V11" s="164" t="s">
        <v>2</v>
      </c>
      <c r="W11" s="165"/>
      <c r="X11" s="81"/>
      <c r="Y11" s="161"/>
    </row>
    <row r="12" spans="1:25" s="6" customFormat="1" ht="5.0999999999999996" customHeight="1">
      <c r="A12" s="29"/>
      <c r="B12" s="29"/>
      <c r="C12" s="71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  <c r="X12" s="30"/>
      <c r="Y12" s="161"/>
    </row>
    <row r="13" spans="1:25" s="33" customFormat="1" ht="21.95" customHeight="1">
      <c r="A13" s="51" t="s">
        <v>54</v>
      </c>
      <c r="B13" s="52"/>
      <c r="C13" s="52"/>
      <c r="D13" s="84">
        <f>SUM(D14:D16)</f>
        <v>7</v>
      </c>
      <c r="E13" s="54"/>
      <c r="F13" s="72">
        <f>SUM(F14:F16)</f>
        <v>56.5</v>
      </c>
      <c r="G13" s="72"/>
      <c r="H13" s="54" t="s">
        <v>35</v>
      </c>
      <c r="I13" s="54"/>
      <c r="J13" s="54" t="s">
        <v>35</v>
      </c>
      <c r="K13" s="54"/>
      <c r="L13" s="54">
        <f>SUM(L14:L16)</f>
        <v>1</v>
      </c>
      <c r="M13" s="54"/>
      <c r="N13" s="54">
        <f>SUM(N14:N16)</f>
        <v>12</v>
      </c>
      <c r="O13" s="54"/>
      <c r="P13" s="54" t="s">
        <v>35</v>
      </c>
      <c r="Q13" s="54"/>
      <c r="R13" s="54" t="s">
        <v>35</v>
      </c>
      <c r="S13" s="54"/>
      <c r="T13" s="54" t="s">
        <v>35</v>
      </c>
      <c r="U13" s="54"/>
      <c r="V13" s="54" t="s">
        <v>35</v>
      </c>
      <c r="W13" s="73"/>
      <c r="X13" s="73"/>
      <c r="Y13" s="161"/>
    </row>
    <row r="14" spans="1:25" s="37" customFormat="1" ht="21.95" customHeight="1">
      <c r="A14" s="58"/>
      <c r="B14" s="59" t="s">
        <v>43</v>
      </c>
      <c r="C14" s="58" t="s">
        <v>44</v>
      </c>
      <c r="D14" s="84">
        <v>3</v>
      </c>
      <c r="E14" s="57"/>
      <c r="F14" s="85">
        <v>9</v>
      </c>
      <c r="G14" s="57"/>
      <c r="H14" s="57" t="s">
        <v>35</v>
      </c>
      <c r="I14" s="57"/>
      <c r="J14" s="57" t="s">
        <v>35</v>
      </c>
      <c r="K14" s="57"/>
      <c r="L14" s="57">
        <v>1</v>
      </c>
      <c r="M14" s="57"/>
      <c r="N14" s="57">
        <v>12</v>
      </c>
      <c r="O14" s="57"/>
      <c r="P14" s="57" t="s">
        <v>35</v>
      </c>
      <c r="Q14" s="57"/>
      <c r="R14" s="57" t="s">
        <v>35</v>
      </c>
      <c r="S14" s="57"/>
      <c r="T14" s="57" t="s">
        <v>35</v>
      </c>
      <c r="U14" s="57"/>
      <c r="V14" s="57" t="s">
        <v>35</v>
      </c>
      <c r="W14" s="74"/>
      <c r="X14" s="74"/>
      <c r="Y14" s="161"/>
    </row>
    <row r="15" spans="1:25" s="37" customFormat="1" ht="21.95" customHeight="1">
      <c r="A15" s="58"/>
      <c r="B15" s="59" t="s">
        <v>45</v>
      </c>
      <c r="C15" s="58" t="s">
        <v>46</v>
      </c>
      <c r="D15" s="84">
        <v>2</v>
      </c>
      <c r="E15" s="57"/>
      <c r="F15" s="86">
        <v>26.5</v>
      </c>
      <c r="G15" s="62"/>
      <c r="H15" s="57" t="s">
        <v>35</v>
      </c>
      <c r="I15" s="57"/>
      <c r="J15" s="57" t="s">
        <v>35</v>
      </c>
      <c r="K15" s="57"/>
      <c r="L15" s="57" t="s">
        <v>35</v>
      </c>
      <c r="M15" s="57"/>
      <c r="N15" s="57" t="s">
        <v>35</v>
      </c>
      <c r="O15" s="57"/>
      <c r="P15" s="57" t="s">
        <v>35</v>
      </c>
      <c r="Q15" s="57"/>
      <c r="R15" s="57" t="s">
        <v>35</v>
      </c>
      <c r="S15" s="57"/>
      <c r="T15" s="57" t="s">
        <v>35</v>
      </c>
      <c r="U15" s="57"/>
      <c r="V15" s="57" t="s">
        <v>35</v>
      </c>
      <c r="W15" s="74"/>
      <c r="X15" s="74"/>
      <c r="Y15" s="161"/>
    </row>
    <row r="16" spans="1:25" s="37" customFormat="1" ht="21.95" customHeight="1">
      <c r="A16" s="58"/>
      <c r="B16" s="59" t="s">
        <v>47</v>
      </c>
      <c r="C16" s="58" t="s">
        <v>48</v>
      </c>
      <c r="D16" s="84">
        <v>2</v>
      </c>
      <c r="E16" s="57"/>
      <c r="F16" s="85">
        <v>21</v>
      </c>
      <c r="G16" s="57"/>
      <c r="H16" s="57" t="s">
        <v>35</v>
      </c>
      <c r="I16" s="57"/>
      <c r="J16" s="57" t="s">
        <v>35</v>
      </c>
      <c r="K16" s="57"/>
      <c r="L16" s="57" t="s">
        <v>35</v>
      </c>
      <c r="M16" s="57"/>
      <c r="N16" s="57" t="s">
        <v>35</v>
      </c>
      <c r="O16" s="57"/>
      <c r="P16" s="57" t="s">
        <v>35</v>
      </c>
      <c r="Q16" s="57"/>
      <c r="R16" s="57" t="s">
        <v>35</v>
      </c>
      <c r="S16" s="57"/>
      <c r="T16" s="57" t="s">
        <v>35</v>
      </c>
      <c r="U16" s="57"/>
      <c r="V16" s="57" t="s">
        <v>35</v>
      </c>
      <c r="W16" s="74"/>
      <c r="X16" s="74"/>
      <c r="Y16" s="161"/>
    </row>
    <row r="17" spans="1:25" ht="7.5" customHeight="1">
      <c r="A17" s="69"/>
      <c r="B17" s="69"/>
      <c r="C17" s="75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69"/>
      <c r="X17" s="2"/>
      <c r="Y17" s="161"/>
    </row>
    <row r="18" spans="1: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Y18" s="161"/>
    </row>
    <row r="19" spans="1: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Y19" s="161"/>
    </row>
    <row r="20" spans="1: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Y20" s="161"/>
    </row>
    <row r="21" spans="1: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Y21" s="161"/>
    </row>
    <row r="22" spans="1: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Y22" s="161"/>
    </row>
    <row r="23" spans="1: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Y23" s="161"/>
    </row>
    <row r="24" spans="1: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Y24" s="161"/>
    </row>
    <row r="25" spans="1: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Y25" s="92"/>
    </row>
    <row r="26" spans="1: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</sheetData>
  <mergeCells count="53">
    <mergeCell ref="D11:E11"/>
    <mergeCell ref="F11:G11"/>
    <mergeCell ref="H11:I11"/>
    <mergeCell ref="J11:K11"/>
    <mergeCell ref="L11:M11"/>
    <mergeCell ref="A4:C7"/>
    <mergeCell ref="D4:G4"/>
    <mergeCell ref="H4:K4"/>
    <mergeCell ref="L4:O4"/>
    <mergeCell ref="P4:S4"/>
    <mergeCell ref="D6:G6"/>
    <mergeCell ref="H6:K6"/>
    <mergeCell ref="L6:O6"/>
    <mergeCell ref="P6:S6"/>
    <mergeCell ref="D7:G7"/>
    <mergeCell ref="H7:K7"/>
    <mergeCell ref="L7:O7"/>
    <mergeCell ref="P7:S7"/>
    <mergeCell ref="D5:G5"/>
    <mergeCell ref="H5:K5"/>
    <mergeCell ref="L5:O5"/>
    <mergeCell ref="A8:C11"/>
    <mergeCell ref="D8:G8"/>
    <mergeCell ref="H8:K8"/>
    <mergeCell ref="L8:O8"/>
    <mergeCell ref="P8:S8"/>
    <mergeCell ref="D9:G9"/>
    <mergeCell ref="H9:K9"/>
    <mergeCell ref="L9:O9"/>
    <mergeCell ref="P9:S9"/>
    <mergeCell ref="N11:O11"/>
    <mergeCell ref="D10:E10"/>
    <mergeCell ref="F10:G10"/>
    <mergeCell ref="H10:I10"/>
    <mergeCell ref="J10:K10"/>
    <mergeCell ref="L10:M10"/>
    <mergeCell ref="N10:O10"/>
    <mergeCell ref="Y1:Y24"/>
    <mergeCell ref="P11:Q11"/>
    <mergeCell ref="R11:S11"/>
    <mergeCell ref="T11:U11"/>
    <mergeCell ref="V11:W11"/>
    <mergeCell ref="P10:Q10"/>
    <mergeCell ref="R10:S10"/>
    <mergeCell ref="T10:U10"/>
    <mergeCell ref="V10:W10"/>
    <mergeCell ref="T4:W4"/>
    <mergeCell ref="P5:S5"/>
    <mergeCell ref="T5:W5"/>
    <mergeCell ref="T6:W6"/>
    <mergeCell ref="T7:W7"/>
    <mergeCell ref="T8:W8"/>
    <mergeCell ref="T9:W9"/>
  </mergeCells>
  <pageMargins left="0.25" right="0" top="1.48" bottom="0.25" header="1.5" footer="0.196850393700787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1.2AP</vt:lpstr>
      <vt:lpstr>ตาราง 1.2(ต่อ1)AP</vt:lpstr>
      <vt:lpstr>ตาราง 1.2 (ต่อ2)AP</vt:lpstr>
      <vt:lpstr>'ตาราง 1.2(ต่อ1)AP'!Print_Area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PP</cp:lastModifiedBy>
  <cp:lastPrinted>2015-01-09T03:23:59Z</cp:lastPrinted>
  <dcterms:created xsi:type="dcterms:W3CDTF">1999-10-20T08:39:17Z</dcterms:created>
  <dcterms:modified xsi:type="dcterms:W3CDTF">2016-11-14T06:40:58Z</dcterms:modified>
</cp:coreProperties>
</file>