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3 D" sheetId="1" r:id="rId1"/>
  </sheets>
  <definedNames>
    <definedName name="_xlnm.Print_Area" localSheetId="0">'T-19.3 D'!$A$1:$W$30</definedName>
  </definedNames>
  <calcPr fullCalcOnLoad="1"/>
</workbook>
</file>

<file path=xl/sharedStrings.xml><?xml version="1.0" encoding="utf-8"?>
<sst xmlns="http://schemas.openxmlformats.org/spreadsheetml/2006/main" count="62" uniqueCount="42">
  <si>
    <t>ตาราง</t>
  </si>
  <si>
    <t>ปริมาณน้ำที่เก็บเฉลี่ยทั้งปี  จำแนกตามประเภทแหล่งน้ำ เป็นรายอำเภอ พ.ศ.2553 - 2554</t>
  </si>
  <si>
    <t>TABLE</t>
  </si>
  <si>
    <t>AVERAGE QUANTILY OF WATER AS DAMMED UP BY TYPE OF WATER RESOURCES AND DISTRICT: 2010 - 2011</t>
  </si>
  <si>
    <t xml:space="preserve">       (ล้านลูกบาศก์เมตร   Millon cubic metre)</t>
  </si>
  <si>
    <t>อำเภอ</t>
  </si>
  <si>
    <t>ประเภทแหล่งน้ำ  Type of water resources</t>
  </si>
  <si>
    <t>2553 (2010)</t>
  </si>
  <si>
    <t>2554 (2011)</t>
  </si>
  <si>
    <t>District</t>
  </si>
  <si>
    <t>รวม</t>
  </si>
  <si>
    <t>อ่างเก็บน้ำ</t>
  </si>
  <si>
    <t>ฝายคอนกรีต</t>
  </si>
  <si>
    <t>ประตูระบายน้ำ</t>
  </si>
  <si>
    <t>Total</t>
  </si>
  <si>
    <t>Reservior</t>
  </si>
  <si>
    <t>Concrete</t>
  </si>
  <si>
    <t>Dam</t>
  </si>
  <si>
    <t>wire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</si>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</sst>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_-* #,##0.0_-;\-* #,##0.0_-;_-* &quot;-&quot;_-;_-@_-"/>
    <numFmt numFmtId="234" formatCode="_-* #,##0.00_-;\-* #,##0.00_-;_-* &quot;-&quot;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b/>
      <sz val="14"/>
      <name val="AngsanaUPC"/>
      <family val="1"/>
    </font>
    <font>
      <sz val="14"/>
      <color indexed="9"/>
      <name val="AngsanaUPC"/>
      <family val="1"/>
    </font>
    <font>
      <sz val="10"/>
      <color indexed="9"/>
      <name val="AngsanaUPC"/>
      <family val="1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2" fillId="0" borderId="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 quotePrefix="1">
      <alignment horizontal="center"/>
    </xf>
    <xf numFmtId="0" fontId="12" fillId="0" borderId="13" xfId="0" applyFont="1" applyBorder="1" applyAlignment="1" quotePrefix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shrinkToFit="1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2" fillId="0" borderId="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34" fontId="23" fillId="0" borderId="17" xfId="0" applyNumberFormat="1" applyFont="1" applyBorder="1" applyAlignment="1">
      <alignment horizontal="center"/>
    </xf>
    <xf numFmtId="234" fontId="23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234" fontId="12" fillId="0" borderId="17" xfId="0" applyNumberFormat="1" applyFont="1" applyBorder="1" applyAlignment="1">
      <alignment horizontal="center"/>
    </xf>
    <xf numFmtId="234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 shrinkToFit="1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24" fillId="0" borderId="0" xfId="0" applyFont="1" applyAlignment="1">
      <alignment/>
    </xf>
    <xf numFmtId="43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76200</xdr:rowOff>
    </xdr:from>
    <xdr:to>
      <xdr:col>21</xdr:col>
      <xdr:colOff>76200</xdr:colOff>
      <xdr:row>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896475" y="6210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1209675</xdr:colOff>
      <xdr:row>24</xdr:row>
      <xdr:rowOff>123825</xdr:rowOff>
    </xdr:from>
    <xdr:to>
      <xdr:col>22</xdr:col>
      <xdr:colOff>9525</xdr:colOff>
      <xdr:row>27</xdr:row>
      <xdr:rowOff>200025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9534525" y="5915025"/>
          <a:ext cx="447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26</xdr:col>
      <xdr:colOff>381000</xdr:colOff>
      <xdr:row>29</xdr:row>
      <xdr:rowOff>180975</xdr:rowOff>
    </xdr:to>
    <xdr:grpSp>
      <xdr:nvGrpSpPr>
        <xdr:cNvPr id="3" name="Group 8"/>
        <xdr:cNvGrpSpPr>
          <a:grpSpLocks/>
        </xdr:cNvGrpSpPr>
      </xdr:nvGrpSpPr>
      <xdr:grpSpPr>
        <a:xfrm>
          <a:off x="9925050" y="0"/>
          <a:ext cx="2533650" cy="6600825"/>
          <a:chOff x="9629775" y="0"/>
          <a:chExt cx="3386264" cy="6699551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9694114" y="328278"/>
            <a:ext cx="507093" cy="3780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629775" y="0"/>
            <a:ext cx="507093" cy="396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644784" y="3497166"/>
            <a:ext cx="6372102" cy="3349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A5" sqref="A5:D9"/>
    </sheetView>
  </sheetViews>
  <sheetFormatPr defaultColWidth="9.140625" defaultRowHeight="21.75"/>
  <cols>
    <col min="1" max="1" width="1.7109375" style="7" customWidth="1"/>
    <col min="2" max="2" width="7.8515625" style="7" customWidth="1"/>
    <col min="3" max="3" width="5.7109375" style="7" customWidth="1"/>
    <col min="4" max="4" width="4.421875" style="7" customWidth="1"/>
    <col min="5" max="20" width="6.57421875" style="7" customWidth="1"/>
    <col min="21" max="21" width="23.57421875" style="7" customWidth="1"/>
    <col min="22" max="22" width="1.1484375" style="7" customWidth="1"/>
    <col min="23" max="23" width="4.140625" style="7" customWidth="1"/>
    <col min="24" max="16384" width="9.140625" style="7" customWidth="1"/>
  </cols>
  <sheetData>
    <row r="1" spans="2:4" s="1" customFormat="1" ht="23.25">
      <c r="B1" s="1" t="s">
        <v>0</v>
      </c>
      <c r="C1" s="2">
        <v>19.3</v>
      </c>
      <c r="D1" s="1" t="s">
        <v>1</v>
      </c>
    </row>
    <row r="2" spans="2:4" s="1" customFormat="1" ht="23.25">
      <c r="B2" s="1" t="s">
        <v>2</v>
      </c>
      <c r="C2" s="2">
        <v>19.3</v>
      </c>
      <c r="D2" s="1" t="s">
        <v>3</v>
      </c>
    </row>
    <row r="3" spans="3:19" s="3" customFormat="1" ht="21">
      <c r="C3" s="4"/>
      <c r="S3" s="5" t="s">
        <v>4</v>
      </c>
    </row>
    <row r="4" spans="1:20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1" ht="24" customHeight="1">
      <c r="A5" s="8" t="s">
        <v>5</v>
      </c>
      <c r="B5" s="8"/>
      <c r="C5" s="8"/>
      <c r="D5" s="9"/>
      <c r="E5" s="10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3"/>
    </row>
    <row r="6" spans="1:22" ht="21.75" customHeight="1">
      <c r="A6" s="14"/>
      <c r="B6" s="14"/>
      <c r="C6" s="14"/>
      <c r="D6" s="15"/>
      <c r="E6" s="16" t="s">
        <v>7</v>
      </c>
      <c r="F6" s="17"/>
      <c r="G6" s="17"/>
      <c r="H6" s="17"/>
      <c r="I6" s="17"/>
      <c r="J6" s="17"/>
      <c r="K6" s="17"/>
      <c r="L6" s="18"/>
      <c r="M6" s="16" t="s">
        <v>8</v>
      </c>
      <c r="N6" s="17"/>
      <c r="O6" s="17"/>
      <c r="P6" s="17"/>
      <c r="Q6" s="17"/>
      <c r="R6" s="17"/>
      <c r="S6" s="17"/>
      <c r="T6" s="18"/>
      <c r="U6" s="19" t="s">
        <v>9</v>
      </c>
      <c r="V6" s="20"/>
    </row>
    <row r="7" spans="1:22" ht="21.75" customHeight="1">
      <c r="A7" s="14"/>
      <c r="B7" s="14"/>
      <c r="C7" s="14"/>
      <c r="D7" s="15"/>
      <c r="E7" s="21" t="s">
        <v>10</v>
      </c>
      <c r="F7" s="22"/>
      <c r="G7" s="23" t="s">
        <v>11</v>
      </c>
      <c r="H7" s="24"/>
      <c r="I7" s="23" t="s">
        <v>12</v>
      </c>
      <c r="J7" s="24"/>
      <c r="K7" s="23" t="s">
        <v>13</v>
      </c>
      <c r="L7" s="24"/>
      <c r="M7" s="21" t="s">
        <v>10</v>
      </c>
      <c r="N7" s="22"/>
      <c r="O7" s="23" t="s">
        <v>11</v>
      </c>
      <c r="P7" s="24"/>
      <c r="Q7" s="23" t="s">
        <v>12</v>
      </c>
      <c r="R7" s="24"/>
      <c r="S7" s="23" t="s">
        <v>13</v>
      </c>
      <c r="T7" s="24"/>
      <c r="U7" s="19"/>
      <c r="V7" s="20"/>
    </row>
    <row r="8" spans="1:21" ht="21.75" customHeight="1">
      <c r="A8" s="14"/>
      <c r="B8" s="14"/>
      <c r="C8" s="14"/>
      <c r="D8" s="15"/>
      <c r="E8" s="25" t="s">
        <v>14</v>
      </c>
      <c r="F8" s="15"/>
      <c r="G8" s="26" t="s">
        <v>15</v>
      </c>
      <c r="H8" s="27"/>
      <c r="I8" s="26" t="s">
        <v>16</v>
      </c>
      <c r="J8" s="27"/>
      <c r="K8" s="26" t="s">
        <v>17</v>
      </c>
      <c r="L8" s="27"/>
      <c r="M8" s="25" t="s">
        <v>14</v>
      </c>
      <c r="N8" s="15"/>
      <c r="O8" s="26" t="s">
        <v>15</v>
      </c>
      <c r="P8" s="27"/>
      <c r="Q8" s="26" t="s">
        <v>16</v>
      </c>
      <c r="R8" s="27"/>
      <c r="S8" s="26" t="s">
        <v>17</v>
      </c>
      <c r="T8" s="27"/>
      <c r="U8" s="28"/>
    </row>
    <row r="9" spans="1:21" ht="21.75" customHeight="1">
      <c r="A9" s="29"/>
      <c r="B9" s="29"/>
      <c r="C9" s="29"/>
      <c r="D9" s="30"/>
      <c r="E9" s="31"/>
      <c r="F9" s="31"/>
      <c r="G9" s="32"/>
      <c r="H9" s="33"/>
      <c r="I9" s="32" t="s">
        <v>18</v>
      </c>
      <c r="J9" s="33"/>
      <c r="K9" s="32"/>
      <c r="L9" s="33"/>
      <c r="M9" s="31"/>
      <c r="N9" s="31"/>
      <c r="O9" s="32"/>
      <c r="P9" s="33"/>
      <c r="Q9" s="32" t="s">
        <v>18</v>
      </c>
      <c r="R9" s="33"/>
      <c r="S9" s="32"/>
      <c r="T9" s="33"/>
      <c r="U9" s="34"/>
    </row>
    <row r="10" spans="1:21" s="6" customFormat="1" ht="3" customHeight="1">
      <c r="A10" s="35"/>
      <c r="B10" s="35"/>
      <c r="C10" s="35"/>
      <c r="D10" s="36"/>
      <c r="E10" s="35"/>
      <c r="F10" s="35"/>
      <c r="G10" s="37"/>
      <c r="H10" s="38"/>
      <c r="I10" s="39"/>
      <c r="J10" s="39"/>
      <c r="K10" s="37"/>
      <c r="L10" s="38"/>
      <c r="M10" s="35"/>
      <c r="N10" s="35"/>
      <c r="O10" s="37"/>
      <c r="P10" s="38"/>
      <c r="Q10" s="39"/>
      <c r="R10" s="39"/>
      <c r="S10" s="37"/>
      <c r="T10" s="38"/>
      <c r="U10" s="40"/>
    </row>
    <row r="11" spans="1:21" ht="24" customHeight="1">
      <c r="A11" s="41" t="s">
        <v>19</v>
      </c>
      <c r="B11" s="41"/>
      <c r="C11" s="41"/>
      <c r="D11" s="42"/>
      <c r="E11" s="43">
        <f>SUM(E12:F21)</f>
        <v>0.81</v>
      </c>
      <c r="F11" s="44"/>
      <c r="G11" s="43">
        <f>SUM(G12:H21)</f>
        <v>0.04</v>
      </c>
      <c r="H11" s="44"/>
      <c r="I11" s="43">
        <f>SUM(I12:J21)</f>
        <v>0.77</v>
      </c>
      <c r="J11" s="44"/>
      <c r="K11" s="43">
        <f>SUM(K12:L21)</f>
        <v>0</v>
      </c>
      <c r="L11" s="44"/>
      <c r="M11" s="43">
        <f>SUM(M12:N21)</f>
        <v>0.307</v>
      </c>
      <c r="N11" s="44"/>
      <c r="O11" s="43">
        <f>SUM(O12:P21)</f>
        <v>0</v>
      </c>
      <c r="P11" s="44"/>
      <c r="Q11" s="43">
        <f>SUM(Q12:R21)</f>
        <v>0.307</v>
      </c>
      <c r="R11" s="44"/>
      <c r="S11" s="43">
        <f>SUM(S12:T21)</f>
        <v>0</v>
      </c>
      <c r="T11" s="44"/>
      <c r="U11" s="45" t="s">
        <v>14</v>
      </c>
    </row>
    <row r="12" spans="1:21" ht="21">
      <c r="A12" s="6"/>
      <c r="B12" s="46" t="s">
        <v>20</v>
      </c>
      <c r="C12" s="6"/>
      <c r="D12" s="47"/>
      <c r="E12" s="48">
        <f>G12+I12+K12</f>
        <v>0</v>
      </c>
      <c r="F12" s="49"/>
      <c r="G12" s="48">
        <v>0</v>
      </c>
      <c r="H12" s="49"/>
      <c r="I12" s="48">
        <v>0</v>
      </c>
      <c r="J12" s="49"/>
      <c r="K12" s="48">
        <v>0</v>
      </c>
      <c r="L12" s="49"/>
      <c r="M12" s="48">
        <f>O12+Q12+S12</f>
        <v>0</v>
      </c>
      <c r="N12" s="49"/>
      <c r="O12" s="48">
        <v>0</v>
      </c>
      <c r="P12" s="49"/>
      <c r="Q12" s="48">
        <v>0</v>
      </c>
      <c r="R12" s="49"/>
      <c r="S12" s="48">
        <v>0</v>
      </c>
      <c r="T12" s="49"/>
      <c r="U12" s="50" t="s">
        <v>21</v>
      </c>
    </row>
    <row r="13" spans="1:21" ht="21">
      <c r="A13" s="6"/>
      <c r="B13" s="46" t="s">
        <v>22</v>
      </c>
      <c r="C13" s="6"/>
      <c r="D13" s="47"/>
      <c r="E13" s="48">
        <f aca="true" t="shared" si="0" ref="E13:E21">G13+I13+K13</f>
        <v>0</v>
      </c>
      <c r="F13" s="49"/>
      <c r="G13" s="48">
        <v>0</v>
      </c>
      <c r="H13" s="49"/>
      <c r="I13" s="48">
        <v>0</v>
      </c>
      <c r="J13" s="49"/>
      <c r="K13" s="48">
        <v>0</v>
      </c>
      <c r="L13" s="49"/>
      <c r="M13" s="48">
        <f aca="true" t="shared" si="1" ref="M13:M21">O13+Q13+S13</f>
        <v>0</v>
      </c>
      <c r="N13" s="49"/>
      <c r="O13" s="48">
        <v>0</v>
      </c>
      <c r="P13" s="49"/>
      <c r="Q13" s="48">
        <v>0</v>
      </c>
      <c r="R13" s="49"/>
      <c r="S13" s="48">
        <v>0</v>
      </c>
      <c r="T13" s="49"/>
      <c r="U13" s="50" t="s">
        <v>23</v>
      </c>
    </row>
    <row r="14" spans="1:21" ht="21">
      <c r="A14" s="6"/>
      <c r="B14" s="46" t="s">
        <v>24</v>
      </c>
      <c r="C14" s="6"/>
      <c r="D14" s="47"/>
      <c r="E14" s="48">
        <f t="shared" si="0"/>
        <v>0</v>
      </c>
      <c r="F14" s="49"/>
      <c r="G14" s="48">
        <v>0</v>
      </c>
      <c r="H14" s="49"/>
      <c r="I14" s="48">
        <v>0</v>
      </c>
      <c r="J14" s="49"/>
      <c r="K14" s="48">
        <v>0</v>
      </c>
      <c r="L14" s="49"/>
      <c r="M14" s="48">
        <f t="shared" si="1"/>
        <v>0</v>
      </c>
      <c r="N14" s="49"/>
      <c r="O14" s="48">
        <v>0</v>
      </c>
      <c r="P14" s="49"/>
      <c r="Q14" s="48">
        <v>0</v>
      </c>
      <c r="R14" s="49"/>
      <c r="S14" s="48">
        <v>0</v>
      </c>
      <c r="T14" s="49"/>
      <c r="U14" s="50" t="s">
        <v>25</v>
      </c>
    </row>
    <row r="15" spans="1:21" ht="21">
      <c r="A15" s="6"/>
      <c r="B15" s="46" t="s">
        <v>26</v>
      </c>
      <c r="C15" s="6"/>
      <c r="D15" s="47"/>
      <c r="E15" s="48">
        <f t="shared" si="0"/>
        <v>0.25</v>
      </c>
      <c r="F15" s="49"/>
      <c r="G15" s="48">
        <v>0</v>
      </c>
      <c r="H15" s="49"/>
      <c r="I15" s="48">
        <v>0.25</v>
      </c>
      <c r="J15" s="49"/>
      <c r="K15" s="48">
        <v>0</v>
      </c>
      <c r="L15" s="49"/>
      <c r="M15" s="48">
        <f t="shared" si="1"/>
        <v>0.087</v>
      </c>
      <c r="N15" s="49"/>
      <c r="O15" s="48">
        <v>0</v>
      </c>
      <c r="P15" s="49"/>
      <c r="Q15" s="48">
        <v>0.087</v>
      </c>
      <c r="R15" s="49"/>
      <c r="S15" s="48">
        <v>0</v>
      </c>
      <c r="T15" s="49"/>
      <c r="U15" s="50" t="s">
        <v>27</v>
      </c>
    </row>
    <row r="16" spans="1:21" ht="21">
      <c r="A16" s="6"/>
      <c r="B16" s="46" t="s">
        <v>28</v>
      </c>
      <c r="C16" s="6"/>
      <c r="D16" s="47"/>
      <c r="E16" s="48">
        <f t="shared" si="0"/>
        <v>0</v>
      </c>
      <c r="F16" s="49"/>
      <c r="G16" s="48">
        <v>0</v>
      </c>
      <c r="H16" s="49"/>
      <c r="I16" s="48">
        <v>0</v>
      </c>
      <c r="J16" s="49"/>
      <c r="K16" s="48">
        <v>0</v>
      </c>
      <c r="L16" s="49"/>
      <c r="M16" s="48">
        <f t="shared" si="1"/>
        <v>0</v>
      </c>
      <c r="N16" s="49"/>
      <c r="O16" s="48">
        <v>0</v>
      </c>
      <c r="P16" s="49"/>
      <c r="Q16" s="48">
        <v>0</v>
      </c>
      <c r="R16" s="49"/>
      <c r="S16" s="48">
        <v>0</v>
      </c>
      <c r="T16" s="49"/>
      <c r="U16" s="50" t="s">
        <v>29</v>
      </c>
    </row>
    <row r="17" spans="1:21" ht="21">
      <c r="A17" s="6"/>
      <c r="B17" s="46" t="s">
        <v>30</v>
      </c>
      <c r="C17" s="6"/>
      <c r="D17" s="47"/>
      <c r="E17" s="48">
        <f t="shared" si="0"/>
        <v>0</v>
      </c>
      <c r="F17" s="49"/>
      <c r="G17" s="48">
        <v>0</v>
      </c>
      <c r="H17" s="49"/>
      <c r="I17" s="48">
        <v>0</v>
      </c>
      <c r="J17" s="49"/>
      <c r="K17" s="48">
        <v>0</v>
      </c>
      <c r="L17" s="49"/>
      <c r="M17" s="48">
        <f t="shared" si="1"/>
        <v>0</v>
      </c>
      <c r="N17" s="49"/>
      <c r="O17" s="48">
        <v>0</v>
      </c>
      <c r="P17" s="49"/>
      <c r="Q17" s="48">
        <v>0</v>
      </c>
      <c r="R17" s="49"/>
      <c r="S17" s="48">
        <v>0</v>
      </c>
      <c r="T17" s="49"/>
      <c r="U17" s="50" t="s">
        <v>31</v>
      </c>
    </row>
    <row r="18" spans="1:21" ht="21">
      <c r="A18" s="6"/>
      <c r="B18" s="46" t="s">
        <v>32</v>
      </c>
      <c r="C18" s="6"/>
      <c r="D18" s="47"/>
      <c r="E18" s="48">
        <f t="shared" si="0"/>
        <v>0.18000000000000002</v>
      </c>
      <c r="F18" s="49"/>
      <c r="G18" s="48">
        <v>0.04</v>
      </c>
      <c r="H18" s="49"/>
      <c r="I18" s="48">
        <v>0.14</v>
      </c>
      <c r="J18" s="49"/>
      <c r="K18" s="48">
        <v>0</v>
      </c>
      <c r="L18" s="49"/>
      <c r="M18" s="48">
        <f t="shared" si="1"/>
        <v>0</v>
      </c>
      <c r="N18" s="49"/>
      <c r="O18" s="48">
        <v>0</v>
      </c>
      <c r="P18" s="49"/>
      <c r="Q18" s="48">
        <v>0</v>
      </c>
      <c r="R18" s="49"/>
      <c r="S18" s="48">
        <v>0</v>
      </c>
      <c r="T18" s="49"/>
      <c r="U18" s="50" t="s">
        <v>33</v>
      </c>
    </row>
    <row r="19" spans="1:21" ht="21">
      <c r="A19" s="6"/>
      <c r="B19" s="46" t="s">
        <v>34</v>
      </c>
      <c r="C19" s="6"/>
      <c r="D19" s="47"/>
      <c r="E19" s="48">
        <f t="shared" si="0"/>
        <v>0.18</v>
      </c>
      <c r="F19" s="49"/>
      <c r="G19" s="48">
        <v>0</v>
      </c>
      <c r="H19" s="49"/>
      <c r="I19" s="48">
        <v>0.18</v>
      </c>
      <c r="J19" s="49"/>
      <c r="K19" s="48">
        <v>0</v>
      </c>
      <c r="L19" s="49"/>
      <c r="M19" s="48">
        <f t="shared" si="1"/>
        <v>0.22</v>
      </c>
      <c r="N19" s="49"/>
      <c r="O19" s="48">
        <v>0</v>
      </c>
      <c r="P19" s="49"/>
      <c r="Q19" s="48">
        <v>0.22</v>
      </c>
      <c r="R19" s="49"/>
      <c r="S19" s="48">
        <v>0</v>
      </c>
      <c r="T19" s="49"/>
      <c r="U19" s="50" t="s">
        <v>35</v>
      </c>
    </row>
    <row r="20" spans="1:21" ht="21">
      <c r="A20" s="6"/>
      <c r="B20" s="46" t="s">
        <v>36</v>
      </c>
      <c r="C20" s="6"/>
      <c r="D20" s="47"/>
      <c r="E20" s="48">
        <f t="shared" si="0"/>
        <v>0</v>
      </c>
      <c r="F20" s="49"/>
      <c r="G20" s="48">
        <v>0</v>
      </c>
      <c r="H20" s="49"/>
      <c r="I20" s="48">
        <v>0</v>
      </c>
      <c r="J20" s="49"/>
      <c r="K20" s="48">
        <v>0</v>
      </c>
      <c r="L20" s="49"/>
      <c r="M20" s="48">
        <f t="shared" si="1"/>
        <v>0</v>
      </c>
      <c r="N20" s="49"/>
      <c r="O20" s="48">
        <v>0</v>
      </c>
      <c r="P20" s="49"/>
      <c r="Q20" s="48">
        <v>0</v>
      </c>
      <c r="R20" s="49"/>
      <c r="S20" s="48">
        <v>0</v>
      </c>
      <c r="T20" s="49"/>
      <c r="U20" s="50" t="s">
        <v>37</v>
      </c>
    </row>
    <row r="21" spans="1:21" ht="21">
      <c r="A21" s="6"/>
      <c r="B21" s="46" t="s">
        <v>38</v>
      </c>
      <c r="C21" s="6"/>
      <c r="D21" s="47"/>
      <c r="E21" s="48">
        <f t="shared" si="0"/>
        <v>0.2</v>
      </c>
      <c r="F21" s="49"/>
      <c r="G21" s="48">
        <v>0</v>
      </c>
      <c r="H21" s="49"/>
      <c r="I21" s="48">
        <v>0.2</v>
      </c>
      <c r="J21" s="49"/>
      <c r="K21" s="48">
        <v>0</v>
      </c>
      <c r="L21" s="49"/>
      <c r="M21" s="48">
        <f t="shared" si="1"/>
        <v>0</v>
      </c>
      <c r="N21" s="49"/>
      <c r="O21" s="48">
        <v>0</v>
      </c>
      <c r="P21" s="49"/>
      <c r="Q21" s="48">
        <v>0</v>
      </c>
      <c r="R21" s="49"/>
      <c r="S21" s="48">
        <v>0</v>
      </c>
      <c r="T21" s="49"/>
      <c r="U21" s="50" t="s">
        <v>39</v>
      </c>
    </row>
    <row r="22" spans="1:21" ht="3.75" customHeight="1">
      <c r="A22" s="51"/>
      <c r="B22" s="51"/>
      <c r="C22" s="51"/>
      <c r="D22" s="52"/>
      <c r="E22" s="51"/>
      <c r="F22" s="51"/>
      <c r="G22" s="53"/>
      <c r="H22" s="52"/>
      <c r="I22" s="51"/>
      <c r="J22" s="51"/>
      <c r="K22" s="53"/>
      <c r="L22" s="52"/>
      <c r="M22" s="51"/>
      <c r="N22" s="51"/>
      <c r="O22" s="53"/>
      <c r="P22" s="52"/>
      <c r="Q22" s="51"/>
      <c r="R22" s="51"/>
      <c r="S22" s="53"/>
      <c r="T22" s="52"/>
      <c r="U22" s="53"/>
    </row>
    <row r="23" ht="9.75" customHeight="1"/>
    <row r="24" ht="21">
      <c r="B24" s="7" t="s">
        <v>40</v>
      </c>
    </row>
    <row r="25" ht="21">
      <c r="B25" s="7" t="s">
        <v>41</v>
      </c>
    </row>
    <row r="26" ht="3" customHeight="1"/>
    <row r="27" ht="3" customHeight="1"/>
    <row r="28" ht="21.75" customHeight="1"/>
    <row r="29" ht="0.75" customHeight="1"/>
    <row r="30" ht="21"/>
    <row r="31" spans="5:20" s="54" customFormat="1" ht="21">
      <c r="E31" s="55">
        <f aca="true" t="shared" si="2" ref="E31:G37">E11*1000000</f>
        <v>810000</v>
      </c>
      <c r="F31" s="55"/>
      <c r="G31" s="55">
        <f t="shared" si="2"/>
        <v>40000</v>
      </c>
      <c r="H31" s="55"/>
      <c r="I31" s="55">
        <f aca="true" t="shared" si="3" ref="I31:I41">I11*1000000</f>
        <v>770000</v>
      </c>
      <c r="J31" s="55"/>
      <c r="K31" s="55">
        <f aca="true" t="shared" si="4" ref="K31:K41">K11*1000000</f>
        <v>0</v>
      </c>
      <c r="L31" s="55"/>
      <c r="M31" s="55">
        <f aca="true" t="shared" si="5" ref="M31:M41">M11*1000000</f>
        <v>307000</v>
      </c>
      <c r="N31" s="55"/>
      <c r="O31" s="55">
        <f aca="true" t="shared" si="6" ref="O31:O41">O11*1000000</f>
        <v>0</v>
      </c>
      <c r="P31" s="55"/>
      <c r="Q31" s="55">
        <f aca="true" t="shared" si="7" ref="Q31:Q41">Q11*1000000</f>
        <v>307000</v>
      </c>
      <c r="R31" s="55"/>
      <c r="S31" s="55">
        <f aca="true" t="shared" si="8" ref="S31:S41">S11*1000000</f>
        <v>0</v>
      </c>
      <c r="T31" s="55"/>
    </row>
    <row r="32" spans="2:20" s="54" customFormat="1" ht="21">
      <c r="B32" s="56" t="s">
        <v>20</v>
      </c>
      <c r="E32" s="55">
        <f t="shared" si="2"/>
        <v>0</v>
      </c>
      <c r="F32" s="55"/>
      <c r="G32" s="55">
        <f t="shared" si="2"/>
        <v>0</v>
      </c>
      <c r="H32" s="55"/>
      <c r="I32" s="55">
        <f t="shared" si="3"/>
        <v>0</v>
      </c>
      <c r="J32" s="55"/>
      <c r="K32" s="55">
        <f t="shared" si="4"/>
        <v>0</v>
      </c>
      <c r="L32" s="55"/>
      <c r="M32" s="55">
        <f t="shared" si="5"/>
        <v>0</v>
      </c>
      <c r="N32" s="55"/>
      <c r="O32" s="55">
        <f t="shared" si="6"/>
        <v>0</v>
      </c>
      <c r="P32" s="55"/>
      <c r="Q32" s="55">
        <f t="shared" si="7"/>
        <v>0</v>
      </c>
      <c r="R32" s="55"/>
      <c r="S32" s="55">
        <f t="shared" si="8"/>
        <v>0</v>
      </c>
      <c r="T32" s="55"/>
    </row>
    <row r="33" spans="2:20" s="54" customFormat="1" ht="21">
      <c r="B33" s="56" t="s">
        <v>22</v>
      </c>
      <c r="E33" s="55">
        <f t="shared" si="2"/>
        <v>0</v>
      </c>
      <c r="F33" s="55"/>
      <c r="G33" s="55">
        <f t="shared" si="2"/>
        <v>0</v>
      </c>
      <c r="H33" s="55"/>
      <c r="I33" s="55">
        <f t="shared" si="3"/>
        <v>0</v>
      </c>
      <c r="J33" s="55"/>
      <c r="K33" s="55">
        <f t="shared" si="4"/>
        <v>0</v>
      </c>
      <c r="L33" s="55"/>
      <c r="M33" s="55">
        <f t="shared" si="5"/>
        <v>0</v>
      </c>
      <c r="N33" s="55"/>
      <c r="O33" s="55">
        <f t="shared" si="6"/>
        <v>0</v>
      </c>
      <c r="P33" s="55"/>
      <c r="Q33" s="55">
        <f t="shared" si="7"/>
        <v>0</v>
      </c>
      <c r="R33" s="55"/>
      <c r="S33" s="55">
        <f t="shared" si="8"/>
        <v>0</v>
      </c>
      <c r="T33" s="55"/>
    </row>
    <row r="34" spans="2:20" s="54" customFormat="1" ht="21">
      <c r="B34" s="56" t="s">
        <v>24</v>
      </c>
      <c r="E34" s="55">
        <f t="shared" si="2"/>
        <v>0</v>
      </c>
      <c r="F34" s="55"/>
      <c r="G34" s="55">
        <f t="shared" si="2"/>
        <v>0</v>
      </c>
      <c r="H34" s="55"/>
      <c r="I34" s="55">
        <f t="shared" si="3"/>
        <v>0</v>
      </c>
      <c r="J34" s="55"/>
      <c r="K34" s="55">
        <f t="shared" si="4"/>
        <v>0</v>
      </c>
      <c r="L34" s="55"/>
      <c r="M34" s="55">
        <f t="shared" si="5"/>
        <v>0</v>
      </c>
      <c r="N34" s="55"/>
      <c r="O34" s="55">
        <f t="shared" si="6"/>
        <v>0</v>
      </c>
      <c r="P34" s="55"/>
      <c r="Q34" s="55">
        <f t="shared" si="7"/>
        <v>0</v>
      </c>
      <c r="R34" s="55"/>
      <c r="S34" s="55">
        <f t="shared" si="8"/>
        <v>0</v>
      </c>
      <c r="T34" s="55"/>
    </row>
    <row r="35" spans="2:20" s="54" customFormat="1" ht="21">
      <c r="B35" s="56" t="s">
        <v>26</v>
      </c>
      <c r="E35" s="55">
        <f t="shared" si="2"/>
        <v>250000</v>
      </c>
      <c r="F35" s="55"/>
      <c r="G35" s="55">
        <f t="shared" si="2"/>
        <v>0</v>
      </c>
      <c r="H35" s="55"/>
      <c r="I35" s="55">
        <f t="shared" si="3"/>
        <v>250000</v>
      </c>
      <c r="J35" s="55"/>
      <c r="K35" s="55">
        <f t="shared" si="4"/>
        <v>0</v>
      </c>
      <c r="L35" s="55"/>
      <c r="M35" s="55">
        <f t="shared" si="5"/>
        <v>87000</v>
      </c>
      <c r="N35" s="55"/>
      <c r="O35" s="55">
        <f t="shared" si="6"/>
        <v>0</v>
      </c>
      <c r="P35" s="55"/>
      <c r="Q35" s="55">
        <f t="shared" si="7"/>
        <v>87000</v>
      </c>
      <c r="R35" s="55"/>
      <c r="S35" s="55">
        <f t="shared" si="8"/>
        <v>0</v>
      </c>
      <c r="T35" s="55"/>
    </row>
    <row r="36" spans="2:20" s="54" customFormat="1" ht="21">
      <c r="B36" s="56" t="s">
        <v>28</v>
      </c>
      <c r="E36" s="55">
        <f t="shared" si="2"/>
        <v>0</v>
      </c>
      <c r="F36" s="55"/>
      <c r="G36" s="55">
        <f t="shared" si="2"/>
        <v>0</v>
      </c>
      <c r="H36" s="55"/>
      <c r="I36" s="55">
        <f t="shared" si="3"/>
        <v>0</v>
      </c>
      <c r="J36" s="55"/>
      <c r="K36" s="55">
        <f t="shared" si="4"/>
        <v>0</v>
      </c>
      <c r="L36" s="55"/>
      <c r="M36" s="55">
        <f t="shared" si="5"/>
        <v>0</v>
      </c>
      <c r="N36" s="55"/>
      <c r="O36" s="55">
        <f t="shared" si="6"/>
        <v>0</v>
      </c>
      <c r="P36" s="55"/>
      <c r="Q36" s="55">
        <f t="shared" si="7"/>
        <v>0</v>
      </c>
      <c r="R36" s="55"/>
      <c r="S36" s="55">
        <f t="shared" si="8"/>
        <v>0</v>
      </c>
      <c r="T36" s="55"/>
    </row>
    <row r="37" spans="2:20" s="54" customFormat="1" ht="21">
      <c r="B37" s="56" t="s">
        <v>30</v>
      </c>
      <c r="E37" s="55">
        <f t="shared" si="2"/>
        <v>0</v>
      </c>
      <c r="F37" s="55"/>
      <c r="G37" s="55">
        <f t="shared" si="2"/>
        <v>0</v>
      </c>
      <c r="H37" s="55"/>
      <c r="I37" s="55">
        <f t="shared" si="3"/>
        <v>0</v>
      </c>
      <c r="J37" s="55"/>
      <c r="K37" s="55">
        <f t="shared" si="4"/>
        <v>0</v>
      </c>
      <c r="L37" s="55"/>
      <c r="M37" s="55">
        <f t="shared" si="5"/>
        <v>0</v>
      </c>
      <c r="N37" s="55"/>
      <c r="O37" s="55">
        <f t="shared" si="6"/>
        <v>0</v>
      </c>
      <c r="P37" s="55"/>
      <c r="Q37" s="55">
        <f t="shared" si="7"/>
        <v>0</v>
      </c>
      <c r="R37" s="55"/>
      <c r="S37" s="55">
        <f t="shared" si="8"/>
        <v>0</v>
      </c>
      <c r="T37" s="55"/>
    </row>
    <row r="38" spans="2:20" s="54" customFormat="1" ht="21">
      <c r="B38" s="56" t="s">
        <v>32</v>
      </c>
      <c r="E38" s="55">
        <f>E18*1000000</f>
        <v>180000.00000000003</v>
      </c>
      <c r="F38" s="55"/>
      <c r="G38" s="55">
        <f>G18*1000000</f>
        <v>40000</v>
      </c>
      <c r="H38" s="55"/>
      <c r="I38" s="55">
        <f t="shared" si="3"/>
        <v>140000</v>
      </c>
      <c r="J38" s="55"/>
      <c r="K38" s="55">
        <f t="shared" si="4"/>
        <v>0</v>
      </c>
      <c r="L38" s="55"/>
      <c r="M38" s="55">
        <f t="shared" si="5"/>
        <v>0</v>
      </c>
      <c r="N38" s="55"/>
      <c r="O38" s="55">
        <f t="shared" si="6"/>
        <v>0</v>
      </c>
      <c r="P38" s="55"/>
      <c r="Q38" s="55">
        <f t="shared" si="7"/>
        <v>0</v>
      </c>
      <c r="R38" s="55"/>
      <c r="S38" s="55">
        <f t="shared" si="8"/>
        <v>0</v>
      </c>
      <c r="T38" s="55"/>
    </row>
    <row r="39" spans="2:20" s="54" customFormat="1" ht="21">
      <c r="B39" s="56" t="s">
        <v>34</v>
      </c>
      <c r="E39" s="55">
        <f aca="true" t="shared" si="9" ref="E39:G41">E19*1000000</f>
        <v>180000</v>
      </c>
      <c r="F39" s="55"/>
      <c r="G39" s="55">
        <f t="shared" si="9"/>
        <v>0</v>
      </c>
      <c r="H39" s="55"/>
      <c r="I39" s="55">
        <f t="shared" si="3"/>
        <v>180000</v>
      </c>
      <c r="J39" s="55"/>
      <c r="K39" s="55">
        <f t="shared" si="4"/>
        <v>0</v>
      </c>
      <c r="L39" s="55"/>
      <c r="M39" s="55">
        <f t="shared" si="5"/>
        <v>220000</v>
      </c>
      <c r="N39" s="55"/>
      <c r="O39" s="55">
        <f t="shared" si="6"/>
        <v>0</v>
      </c>
      <c r="P39" s="55"/>
      <c r="Q39" s="55">
        <f t="shared" si="7"/>
        <v>220000</v>
      </c>
      <c r="R39" s="55"/>
      <c r="S39" s="55">
        <f t="shared" si="8"/>
        <v>0</v>
      </c>
      <c r="T39" s="55"/>
    </row>
    <row r="40" spans="2:20" s="54" customFormat="1" ht="21">
      <c r="B40" s="56" t="s">
        <v>36</v>
      </c>
      <c r="E40" s="55">
        <f t="shared" si="9"/>
        <v>0</v>
      </c>
      <c r="F40" s="55"/>
      <c r="G40" s="55">
        <f t="shared" si="9"/>
        <v>0</v>
      </c>
      <c r="H40" s="55"/>
      <c r="I40" s="55">
        <f t="shared" si="3"/>
        <v>0</v>
      </c>
      <c r="J40" s="55"/>
      <c r="K40" s="55">
        <f t="shared" si="4"/>
        <v>0</v>
      </c>
      <c r="L40" s="55"/>
      <c r="M40" s="55">
        <f t="shared" si="5"/>
        <v>0</v>
      </c>
      <c r="N40" s="55"/>
      <c r="O40" s="55">
        <f t="shared" si="6"/>
        <v>0</v>
      </c>
      <c r="P40" s="55"/>
      <c r="Q40" s="55">
        <f t="shared" si="7"/>
        <v>0</v>
      </c>
      <c r="R40" s="55"/>
      <c r="S40" s="55">
        <f t="shared" si="8"/>
        <v>0</v>
      </c>
      <c r="T40" s="55"/>
    </row>
    <row r="41" spans="2:20" s="54" customFormat="1" ht="21">
      <c r="B41" s="56" t="s">
        <v>38</v>
      </c>
      <c r="E41" s="55">
        <f t="shared" si="9"/>
        <v>200000</v>
      </c>
      <c r="F41" s="55"/>
      <c r="G41" s="55">
        <f t="shared" si="9"/>
        <v>0</v>
      </c>
      <c r="H41" s="55"/>
      <c r="I41" s="55">
        <f t="shared" si="3"/>
        <v>200000</v>
      </c>
      <c r="J41" s="55"/>
      <c r="K41" s="55">
        <f t="shared" si="4"/>
        <v>0</v>
      </c>
      <c r="L41" s="55"/>
      <c r="M41" s="55">
        <f t="shared" si="5"/>
        <v>0</v>
      </c>
      <c r="N41" s="55"/>
      <c r="O41" s="55">
        <f t="shared" si="6"/>
        <v>0</v>
      </c>
      <c r="P41" s="55"/>
      <c r="Q41" s="55">
        <f t="shared" si="7"/>
        <v>0</v>
      </c>
      <c r="R41" s="55"/>
      <c r="S41" s="55">
        <f t="shared" si="8"/>
        <v>0</v>
      </c>
      <c r="T41" s="55"/>
    </row>
  </sheetData>
  <sheetProtection/>
  <mergeCells count="205">
    <mergeCell ref="M31:N31"/>
    <mergeCell ref="O31:P31"/>
    <mergeCell ref="Q31:R31"/>
    <mergeCell ref="S31:T31"/>
    <mergeCell ref="E34:F34"/>
    <mergeCell ref="E35:F35"/>
    <mergeCell ref="I31:J31"/>
    <mergeCell ref="K31:L31"/>
    <mergeCell ref="E31:F31"/>
    <mergeCell ref="G31:H31"/>
    <mergeCell ref="E32:F32"/>
    <mergeCell ref="E33:F33"/>
    <mergeCell ref="E38:F38"/>
    <mergeCell ref="E39:F39"/>
    <mergeCell ref="E40:F40"/>
    <mergeCell ref="E41:F41"/>
    <mergeCell ref="S36:T36"/>
    <mergeCell ref="G37:H37"/>
    <mergeCell ref="I37:J37"/>
    <mergeCell ref="K37:L37"/>
    <mergeCell ref="M37:N37"/>
    <mergeCell ref="O37:P37"/>
    <mergeCell ref="Q37:R37"/>
    <mergeCell ref="S37:T37"/>
    <mergeCell ref="O36:P36"/>
    <mergeCell ref="Q36:R36"/>
    <mergeCell ref="E36:F36"/>
    <mergeCell ref="E37:F37"/>
    <mergeCell ref="G36:H36"/>
    <mergeCell ref="I36:J36"/>
    <mergeCell ref="K36:L36"/>
    <mergeCell ref="M36:N36"/>
    <mergeCell ref="S34:T34"/>
    <mergeCell ref="G35:H35"/>
    <mergeCell ref="I35:J35"/>
    <mergeCell ref="K35:L35"/>
    <mergeCell ref="M35:N35"/>
    <mergeCell ref="O35:P35"/>
    <mergeCell ref="Q35:R35"/>
    <mergeCell ref="S35:T35"/>
    <mergeCell ref="G34:H34"/>
    <mergeCell ref="I34:J34"/>
    <mergeCell ref="I33:J33"/>
    <mergeCell ref="K33:L33"/>
    <mergeCell ref="M33:N33"/>
    <mergeCell ref="O33:P33"/>
    <mergeCell ref="K34:L34"/>
    <mergeCell ref="M34:N34"/>
    <mergeCell ref="O34:P34"/>
    <mergeCell ref="Q34:R34"/>
    <mergeCell ref="Q33:R33"/>
    <mergeCell ref="S33:T33"/>
    <mergeCell ref="G32:H32"/>
    <mergeCell ref="I32:J32"/>
    <mergeCell ref="K32:L32"/>
    <mergeCell ref="M32:N32"/>
    <mergeCell ref="O32:P32"/>
    <mergeCell ref="Q32:R32"/>
    <mergeCell ref="S32:T32"/>
    <mergeCell ref="G33:H33"/>
    <mergeCell ref="S40:T40"/>
    <mergeCell ref="G41:H41"/>
    <mergeCell ref="I41:J41"/>
    <mergeCell ref="K41:L41"/>
    <mergeCell ref="M41:N41"/>
    <mergeCell ref="O41:P41"/>
    <mergeCell ref="Q41:R41"/>
    <mergeCell ref="S41:T41"/>
    <mergeCell ref="G40:H40"/>
    <mergeCell ref="I40:J40"/>
    <mergeCell ref="I39:J39"/>
    <mergeCell ref="K39:L39"/>
    <mergeCell ref="M39:N39"/>
    <mergeCell ref="O39:P39"/>
    <mergeCell ref="K40:L40"/>
    <mergeCell ref="M40:N40"/>
    <mergeCell ref="O40:P40"/>
    <mergeCell ref="Q40:R40"/>
    <mergeCell ref="Q39:R39"/>
    <mergeCell ref="S39:T39"/>
    <mergeCell ref="G38:H38"/>
    <mergeCell ref="I38:J38"/>
    <mergeCell ref="K38:L38"/>
    <mergeCell ref="M38:N38"/>
    <mergeCell ref="O38:P38"/>
    <mergeCell ref="Q38:R38"/>
    <mergeCell ref="S38:T38"/>
    <mergeCell ref="G39:H39"/>
    <mergeCell ref="S20:T20"/>
    <mergeCell ref="G21:H21"/>
    <mergeCell ref="I21:J21"/>
    <mergeCell ref="K21:L21"/>
    <mergeCell ref="M21:N21"/>
    <mergeCell ref="O21:P21"/>
    <mergeCell ref="Q21:R21"/>
    <mergeCell ref="S21:T21"/>
    <mergeCell ref="G20:H20"/>
    <mergeCell ref="I20:J20"/>
    <mergeCell ref="I19:J19"/>
    <mergeCell ref="K19:L19"/>
    <mergeCell ref="M19:N19"/>
    <mergeCell ref="O19:P19"/>
    <mergeCell ref="K20:L20"/>
    <mergeCell ref="M20:N20"/>
    <mergeCell ref="O20:P20"/>
    <mergeCell ref="Q20:R20"/>
    <mergeCell ref="Q19:R19"/>
    <mergeCell ref="S19:T19"/>
    <mergeCell ref="G18:H18"/>
    <mergeCell ref="I18:J18"/>
    <mergeCell ref="K18:L18"/>
    <mergeCell ref="M18:N18"/>
    <mergeCell ref="O18:P18"/>
    <mergeCell ref="Q18:R18"/>
    <mergeCell ref="S18:T18"/>
    <mergeCell ref="G19:H19"/>
    <mergeCell ref="S16:T16"/>
    <mergeCell ref="G17:H17"/>
    <mergeCell ref="I17:J17"/>
    <mergeCell ref="K17:L17"/>
    <mergeCell ref="M17:N17"/>
    <mergeCell ref="O17:P17"/>
    <mergeCell ref="Q17:R17"/>
    <mergeCell ref="S17:T17"/>
    <mergeCell ref="G16:H16"/>
    <mergeCell ref="I16:J16"/>
    <mergeCell ref="K15:L15"/>
    <mergeCell ref="M15:N15"/>
    <mergeCell ref="O15:P15"/>
    <mergeCell ref="Q15:R15"/>
    <mergeCell ref="K16:L16"/>
    <mergeCell ref="M16:N16"/>
    <mergeCell ref="O16:P16"/>
    <mergeCell ref="Q16:R16"/>
    <mergeCell ref="Q13:R13"/>
    <mergeCell ref="S13:T13"/>
    <mergeCell ref="S15:T15"/>
    <mergeCell ref="I14:J14"/>
    <mergeCell ref="K14:L14"/>
    <mergeCell ref="M14:N14"/>
    <mergeCell ref="O14:P14"/>
    <mergeCell ref="Q14:R14"/>
    <mergeCell ref="S14:T14"/>
    <mergeCell ref="I15:J15"/>
    <mergeCell ref="I13:J13"/>
    <mergeCell ref="K13:L13"/>
    <mergeCell ref="M13:N13"/>
    <mergeCell ref="O13:P13"/>
    <mergeCell ref="Q11:R11"/>
    <mergeCell ref="S11:T11"/>
    <mergeCell ref="I12:J12"/>
    <mergeCell ref="K12:L12"/>
    <mergeCell ref="M12:N12"/>
    <mergeCell ref="O12:P12"/>
    <mergeCell ref="Q12:R12"/>
    <mergeCell ref="S12:T12"/>
    <mergeCell ref="I11:J11"/>
    <mergeCell ref="K11:L11"/>
    <mergeCell ref="M11:N11"/>
    <mergeCell ref="O11:P11"/>
    <mergeCell ref="E19:F19"/>
    <mergeCell ref="E20:F20"/>
    <mergeCell ref="E21:F21"/>
    <mergeCell ref="G11:H11"/>
    <mergeCell ref="G12:H12"/>
    <mergeCell ref="G13:H13"/>
    <mergeCell ref="G14:H14"/>
    <mergeCell ref="G15:H15"/>
    <mergeCell ref="E15:F15"/>
    <mergeCell ref="E16:F16"/>
    <mergeCell ref="E17:F17"/>
    <mergeCell ref="E18:F18"/>
    <mergeCell ref="E11:F11"/>
    <mergeCell ref="E12:F12"/>
    <mergeCell ref="E13:F13"/>
    <mergeCell ref="E14:F14"/>
    <mergeCell ref="A11:D11"/>
    <mergeCell ref="O7:P7"/>
    <mergeCell ref="Q7:R7"/>
    <mergeCell ref="I8:J8"/>
    <mergeCell ref="G9:H9"/>
    <mergeCell ref="K9:L9"/>
    <mergeCell ref="A5:D9"/>
    <mergeCell ref="I7:J7"/>
    <mergeCell ref="E5:T5"/>
    <mergeCell ref="K7:L7"/>
    <mergeCell ref="G8:H8"/>
    <mergeCell ref="O9:P9"/>
    <mergeCell ref="Q9:R9"/>
    <mergeCell ref="S9:T9"/>
    <mergeCell ref="I9:J9"/>
    <mergeCell ref="M7:N7"/>
    <mergeCell ref="O8:P8"/>
    <mergeCell ref="Q8:R8"/>
    <mergeCell ref="S7:T7"/>
    <mergeCell ref="U6:V6"/>
    <mergeCell ref="K8:L8"/>
    <mergeCell ref="M8:N8"/>
    <mergeCell ref="E6:L6"/>
    <mergeCell ref="M6:T6"/>
    <mergeCell ref="S8:T8"/>
    <mergeCell ref="E8:F8"/>
    <mergeCell ref="U7:V7"/>
    <mergeCell ref="E7:F7"/>
    <mergeCell ref="G7:H7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2013-01-22T01:43:15Z</dcterms:created>
  <dcterms:modified xsi:type="dcterms:W3CDTF">2013-01-22T01:43:20Z</dcterms:modified>
  <cp:category/>
  <cp:version/>
  <cp:contentType/>
  <cp:contentStatus/>
</cp:coreProperties>
</file>