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759"/>
  </bookViews>
  <sheets>
    <sheet name="T-16.5" sheetId="24" r:id="rId1"/>
  </sheets>
  <calcPr calcId="125725"/>
</workbook>
</file>

<file path=xl/calcChain.xml><?xml version="1.0" encoding="utf-8"?>
<calcChain xmlns="http://schemas.openxmlformats.org/spreadsheetml/2006/main">
  <c r="I6" i="24"/>
  <c r="F6" l="1"/>
  <c r="G6"/>
  <c r="H6"/>
  <c r="E6"/>
</calcChain>
</file>

<file path=xl/sharedStrings.xml><?xml version="1.0" encoding="utf-8"?>
<sst xmlns="http://schemas.openxmlformats.org/spreadsheetml/2006/main" count="124" uniqueCount="62">
  <si>
    <t>Total</t>
  </si>
  <si>
    <t xml:space="preserve">ตาราง   </t>
  </si>
  <si>
    <t xml:space="preserve">TABLE </t>
  </si>
  <si>
    <t>Type</t>
  </si>
  <si>
    <t>รวมยอด</t>
  </si>
  <si>
    <t>ภาษีน้ำมันและผลิตภัณฑ์</t>
  </si>
  <si>
    <t>ภาษียาสูบ</t>
  </si>
  <si>
    <t>ภาษีสุรา</t>
  </si>
  <si>
    <t>ภาษีเบียร์</t>
  </si>
  <si>
    <t>ภาษีรถยนต์</t>
  </si>
  <si>
    <t>ภาษีเครื่องดื่ม</t>
  </si>
  <si>
    <t>ภาษีเครื่องใช้ไฟฟ้า</t>
  </si>
  <si>
    <t>ภาษีรถจักรยานยนต์</t>
  </si>
  <si>
    <t>ภาษีแบตเตอรี่</t>
  </si>
  <si>
    <t>ภาษีสถานบริการ - สนามม้า</t>
  </si>
  <si>
    <t>ภาษีสถานบริการ - สนามกอล์ฟ</t>
  </si>
  <si>
    <t>ภาษีผลิตภัณฑ์เครื่องหอม</t>
  </si>
  <si>
    <t>ภาษีแก้วและเครื่องแก้ว</t>
  </si>
  <si>
    <t>ภาษีไพ่</t>
  </si>
  <si>
    <t>ภาษีเรือ</t>
  </si>
  <si>
    <t>ภาษีหินอ่อนและหินแกรนิต</t>
  </si>
  <si>
    <t>รายได้เบ็ดเตล็ด</t>
  </si>
  <si>
    <t>ภาษีไนท์คลับและดิสโก้เธค</t>
  </si>
  <si>
    <t>ภาษีการออกสลากกินแบ่ง</t>
  </si>
  <si>
    <t>ภาษีกิจการโทรคมนาคม</t>
  </si>
  <si>
    <t>ประเภทภาษี</t>
  </si>
  <si>
    <t>ภาษีสถานอาบน้ำหรืออบตัวและนวดตัว</t>
  </si>
  <si>
    <t xml:space="preserve">   Turkish or sauna and Massages</t>
  </si>
  <si>
    <t>ภาษีพรมและสิ่งปูพื้นอื่นๆ</t>
  </si>
  <si>
    <t xml:space="preserve">   Lead Crystal products </t>
  </si>
  <si>
    <t xml:space="preserve">   Tobacco </t>
  </si>
  <si>
    <t xml:space="preserve">   Spirit </t>
  </si>
  <si>
    <t xml:space="preserve">   Beer </t>
  </si>
  <si>
    <t xml:space="preserve">   Motor Vehicles </t>
  </si>
  <si>
    <t xml:space="preserve">   Non - Alcoholic Beverages </t>
  </si>
  <si>
    <t xml:space="preserve">   Electrical appliances  </t>
  </si>
  <si>
    <t xml:space="preserve">   Motorcycle </t>
  </si>
  <si>
    <t xml:space="preserve">   Batteries </t>
  </si>
  <si>
    <t xml:space="preserve">   House racing </t>
  </si>
  <si>
    <t xml:space="preserve">   Golf </t>
  </si>
  <si>
    <t xml:space="preserve">   Perfume </t>
  </si>
  <si>
    <t xml:space="preserve">   Wool Carpet </t>
  </si>
  <si>
    <t xml:space="preserve">   Playing card </t>
  </si>
  <si>
    <t xml:space="preserve">   Transformed marble and granite </t>
  </si>
  <si>
    <t xml:space="preserve">   Night club and discotheque </t>
  </si>
  <si>
    <t xml:space="preserve">   Telecommunication</t>
  </si>
  <si>
    <t xml:space="preserve">   Lottery</t>
  </si>
  <si>
    <t xml:space="preserve">   Miscellaneous </t>
  </si>
  <si>
    <t xml:space="preserve">   Petroleum products </t>
  </si>
  <si>
    <t xml:space="preserve">   Yacht </t>
  </si>
  <si>
    <t>อื่นๆ</t>
  </si>
  <si>
    <t xml:space="preserve">   Others</t>
  </si>
  <si>
    <t>(2011)</t>
  </si>
  <si>
    <t>(2010)</t>
  </si>
  <si>
    <t>(2009)</t>
  </si>
  <si>
    <t>(2008)</t>
  </si>
  <si>
    <t xml:space="preserve">       ที่มา:  สำนักงานสรรพสามิตพื้นที่สมุทรสาคร</t>
  </si>
  <si>
    <t xml:space="preserve">  Source:   Samut Sakhon Provincial Excise Office </t>
  </si>
  <si>
    <t>-</t>
  </si>
  <si>
    <t>(2012)</t>
  </si>
  <si>
    <t>รายได้จากการจัดเก็บเงินภาษีของกรมสรรพสามิต  พ.ศ. 2551 -  2555</t>
  </si>
  <si>
    <t>REVENUE OF EXCISE TAX BY TYPE  :  2008 -  2012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</si>
</sst>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93" formatCode="#,##0.0____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4"/>
      <name val="Cordia New"/>
      <family val="2"/>
    </font>
    <font>
      <sz val="1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10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5" fillId="0" borderId="7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/>
    <xf numFmtId="0" fontId="9" fillId="0" borderId="2" xfId="0" applyFont="1" applyBorder="1" applyAlignment="1"/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/>
    <xf numFmtId="0" fontId="9" fillId="0" borderId="2" xfId="0" applyFont="1" applyBorder="1"/>
    <xf numFmtId="187" fontId="3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193" fontId="7" fillId="0" borderId="6" xfId="1" quotePrefix="1" applyNumberFormat="1" applyFont="1" applyBorder="1" applyAlignment="1"/>
    <xf numFmtId="193" fontId="7" fillId="0" borderId="4" xfId="1" quotePrefix="1" applyNumberFormat="1" applyFont="1" applyBorder="1" applyAlignment="1"/>
    <xf numFmtId="193" fontId="6" fillId="0" borderId="4" xfId="1" applyNumberFormat="1" applyFont="1" applyBorder="1" applyAlignment="1"/>
    <xf numFmtId="193" fontId="4" fillId="0" borderId="1" xfId="0" applyNumberFormat="1" applyFont="1" applyBorder="1" applyAlignment="1"/>
    <xf numFmtId="193" fontId="4" fillId="0" borderId="5" xfId="0" applyNumberFormat="1" applyFont="1" applyBorder="1" applyAlignment="1"/>
    <xf numFmtId="193" fontId="6" fillId="2" borderId="4" xfId="1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30</xdr:row>
      <xdr:rowOff>19050</xdr:rowOff>
    </xdr:from>
    <xdr:to>
      <xdr:col>11</xdr:col>
      <xdr:colOff>9525</xdr:colOff>
      <xdr:row>32</xdr:row>
      <xdr:rowOff>123825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6488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0</xdr:colOff>
      <xdr:row>1</xdr:row>
      <xdr:rowOff>200025</xdr:rowOff>
    </xdr:from>
    <xdr:to>
      <xdr:col>12</xdr:col>
      <xdr:colOff>529166</xdr:colOff>
      <xdr:row>30</xdr:row>
      <xdr:rowOff>9525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9391650" y="466725"/>
          <a:ext cx="529166" cy="5629275"/>
          <a:chOff x="9683075" y="11376"/>
          <a:chExt cx="690345" cy="6748563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06413" y="2518544"/>
            <a:ext cx="398001" cy="39636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0"/>
            <a:r>
              <a:rPr lang="en-US" sz="1300" b="0" i="0">
                <a:latin typeface="Cordia New" pitchFamily="34" charset="-34"/>
                <a:ea typeface="+mn-ea"/>
                <a:cs typeface="Cordia New" pitchFamily="34" charset="-34"/>
              </a:rPr>
              <a:t>Fiscal  Statistics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83075" y="6426712"/>
            <a:ext cx="690345" cy="3332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145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723546" y="3205610"/>
            <a:ext cx="6424972" cy="3650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33"/>
  <sheetViews>
    <sheetView showGridLines="0" tabSelected="1" workbookViewId="0">
      <selection activeCell="C2" sqref="C2"/>
    </sheetView>
  </sheetViews>
  <sheetFormatPr defaultRowHeight="21.75"/>
  <cols>
    <col min="1" max="1" width="1.7109375" style="6" customWidth="1"/>
    <col min="2" max="2" width="5.85546875" style="6" customWidth="1"/>
    <col min="3" max="3" width="4.7109375" style="6" customWidth="1"/>
    <col min="4" max="4" width="17.7109375" style="6" customWidth="1"/>
    <col min="5" max="9" width="15.7109375" style="6" customWidth="1"/>
    <col min="10" max="10" width="25.7109375" style="6" customWidth="1"/>
    <col min="11" max="11" width="2.42578125" style="6" customWidth="1"/>
    <col min="12" max="12" width="4.140625" style="6" customWidth="1"/>
    <col min="13" max="16384" width="9.140625" style="6"/>
  </cols>
  <sheetData>
    <row r="1" spans="1:11" s="1" customFormat="1" ht="21">
      <c r="B1" s="2" t="s">
        <v>1</v>
      </c>
      <c r="C1" s="3">
        <v>16.5</v>
      </c>
      <c r="D1" s="2" t="s">
        <v>60</v>
      </c>
    </row>
    <row r="2" spans="1:11" s="4" customFormat="1" ht="18.75">
      <c r="B2" s="5" t="s">
        <v>2</v>
      </c>
      <c r="C2" s="26">
        <v>16.5</v>
      </c>
      <c r="D2" s="5" t="s">
        <v>61</v>
      </c>
    </row>
    <row r="3" spans="1:11" ht="3" customHeight="1"/>
    <row r="4" spans="1:11" s="9" customFormat="1" ht="20.100000000000001" customHeight="1">
      <c r="A4" s="35" t="s">
        <v>25</v>
      </c>
      <c r="B4" s="36"/>
      <c r="C4" s="36"/>
      <c r="D4" s="37"/>
      <c r="E4" s="10">
        <v>2551</v>
      </c>
      <c r="F4" s="10">
        <v>2552</v>
      </c>
      <c r="G4" s="10">
        <v>2553</v>
      </c>
      <c r="H4" s="10">
        <v>2554</v>
      </c>
      <c r="I4" s="10">
        <v>2555</v>
      </c>
      <c r="J4" s="35" t="s">
        <v>3</v>
      </c>
      <c r="K4" s="8"/>
    </row>
    <row r="5" spans="1:11" s="9" customFormat="1" ht="15" customHeight="1">
      <c r="A5" s="38"/>
      <c r="B5" s="38"/>
      <c r="C5" s="38"/>
      <c r="D5" s="39"/>
      <c r="E5" s="16" t="s">
        <v>55</v>
      </c>
      <c r="F5" s="16" t="s">
        <v>54</v>
      </c>
      <c r="G5" s="16" t="s">
        <v>53</v>
      </c>
      <c r="H5" s="16" t="s">
        <v>52</v>
      </c>
      <c r="I5" s="28" t="s">
        <v>59</v>
      </c>
      <c r="J5" s="40"/>
    </row>
    <row r="6" spans="1:11" s="9" customFormat="1" ht="20.100000000000001" customHeight="1">
      <c r="A6" s="17"/>
      <c r="B6" s="17"/>
      <c r="C6" s="17" t="s">
        <v>4</v>
      </c>
      <c r="D6" s="18"/>
      <c r="E6" s="29">
        <f>SUM(E7:E29)</f>
        <v>2819726640.5500002</v>
      </c>
      <c r="F6" s="29">
        <f t="shared" ref="F6:H6" si="0">SUM(F7:F29)</f>
        <v>6862991427.0100002</v>
      </c>
      <c r="G6" s="29">
        <f t="shared" si="0"/>
        <v>9486616345.9599991</v>
      </c>
      <c r="H6" s="29">
        <f t="shared" si="0"/>
        <v>9500926995.3200016</v>
      </c>
      <c r="I6" s="30">
        <f>SUM(I7:I29)</f>
        <v>8820021801.5199986</v>
      </c>
      <c r="J6" s="27" t="s">
        <v>0</v>
      </c>
    </row>
    <row r="7" spans="1:11" s="19" customFormat="1" ht="16.7" customHeight="1">
      <c r="B7" s="15" t="s">
        <v>5</v>
      </c>
      <c r="C7" s="20"/>
      <c r="D7" s="21"/>
      <c r="E7" s="31">
        <v>48905896.030000001</v>
      </c>
      <c r="F7" s="31">
        <v>1644250779.1199999</v>
      </c>
      <c r="G7" s="31">
        <v>3101817455.1100001</v>
      </c>
      <c r="H7" s="31">
        <v>1130310507.3</v>
      </c>
      <c r="I7" s="31">
        <v>8574173.4499999993</v>
      </c>
      <c r="J7" s="15" t="s">
        <v>48</v>
      </c>
    </row>
    <row r="8" spans="1:11" s="19" customFormat="1" ht="16.7" customHeight="1">
      <c r="A8" s="22"/>
      <c r="B8" s="14" t="s">
        <v>6</v>
      </c>
      <c r="C8" s="22"/>
      <c r="D8" s="23"/>
      <c r="E8" s="34" t="s">
        <v>58</v>
      </c>
      <c r="F8" s="34" t="s">
        <v>58</v>
      </c>
      <c r="G8" s="34" t="s">
        <v>58</v>
      </c>
      <c r="H8" s="34" t="s">
        <v>58</v>
      </c>
      <c r="I8" s="34" t="s">
        <v>58</v>
      </c>
      <c r="J8" s="15" t="s">
        <v>30</v>
      </c>
    </row>
    <row r="9" spans="1:11" s="19" customFormat="1" ht="16.7" customHeight="1">
      <c r="A9" s="22"/>
      <c r="B9" s="15" t="s">
        <v>7</v>
      </c>
      <c r="C9" s="22"/>
      <c r="D9" s="23"/>
      <c r="E9" s="31">
        <v>2731587870.5700002</v>
      </c>
      <c r="F9" s="31">
        <v>5176166132.79</v>
      </c>
      <c r="G9" s="31">
        <v>6338979076.6499996</v>
      </c>
      <c r="H9" s="31">
        <v>8326247573.6300001</v>
      </c>
      <c r="I9" s="31">
        <v>8788619798.1000004</v>
      </c>
      <c r="J9" s="14" t="s">
        <v>31</v>
      </c>
    </row>
    <row r="10" spans="1:11" s="19" customFormat="1" ht="16.7" customHeight="1">
      <c r="A10" s="22"/>
      <c r="B10" s="15" t="s">
        <v>8</v>
      </c>
      <c r="C10" s="22"/>
      <c r="D10" s="23"/>
      <c r="E10" s="34" t="s">
        <v>58</v>
      </c>
      <c r="F10" s="34" t="s">
        <v>58</v>
      </c>
      <c r="G10" s="34" t="s">
        <v>58</v>
      </c>
      <c r="H10" s="34" t="s">
        <v>58</v>
      </c>
      <c r="I10" s="34" t="s">
        <v>58</v>
      </c>
      <c r="J10" s="14" t="s">
        <v>32</v>
      </c>
    </row>
    <row r="11" spans="1:11" s="19" customFormat="1" ht="16.7" customHeight="1">
      <c r="A11" s="20"/>
      <c r="B11" s="14" t="s">
        <v>9</v>
      </c>
      <c r="C11" s="20"/>
      <c r="D11" s="21"/>
      <c r="E11" s="31">
        <v>33525.22</v>
      </c>
      <c r="F11" s="31">
        <v>1049798.68</v>
      </c>
      <c r="G11" s="31">
        <v>27872060</v>
      </c>
      <c r="H11" s="31">
        <v>23208274.32</v>
      </c>
      <c r="I11" s="31">
        <v>4861761</v>
      </c>
      <c r="J11" s="14" t="s">
        <v>33</v>
      </c>
    </row>
    <row r="12" spans="1:11" s="19" customFormat="1" ht="16.7" customHeight="1">
      <c r="A12" s="22"/>
      <c r="B12" s="15" t="s">
        <v>10</v>
      </c>
      <c r="C12" s="22"/>
      <c r="D12" s="23"/>
      <c r="E12" s="31">
        <v>2343574.9500000002</v>
      </c>
      <c r="F12" s="31">
        <v>1791426.07</v>
      </c>
      <c r="G12" s="31">
        <v>2619955.81</v>
      </c>
      <c r="H12" s="31">
        <v>6128160.7999999998</v>
      </c>
      <c r="I12" s="31">
        <v>4879021.63</v>
      </c>
      <c r="J12" s="14" t="s">
        <v>34</v>
      </c>
    </row>
    <row r="13" spans="1:11" s="19" customFormat="1" ht="16.7" customHeight="1">
      <c r="A13" s="24"/>
      <c r="B13" s="13" t="s">
        <v>11</v>
      </c>
      <c r="C13" s="24"/>
      <c r="D13" s="25"/>
      <c r="E13" s="31">
        <v>25287594.02</v>
      </c>
      <c r="F13" s="31">
        <v>25003550.98</v>
      </c>
      <c r="G13" s="31">
        <v>134075.51</v>
      </c>
      <c r="H13" s="31">
        <v>48476.77</v>
      </c>
      <c r="I13" s="31">
        <v>39767.410000000003</v>
      </c>
      <c r="J13" s="14" t="s">
        <v>35</v>
      </c>
    </row>
    <row r="14" spans="1:11" s="19" customFormat="1" ht="16.7" customHeight="1">
      <c r="A14" s="24"/>
      <c r="B14" s="13" t="s">
        <v>12</v>
      </c>
      <c r="C14" s="24"/>
      <c r="D14" s="25"/>
      <c r="E14" s="34" t="s">
        <v>58</v>
      </c>
      <c r="F14" s="31">
        <v>133787</v>
      </c>
      <c r="G14" s="31">
        <v>324853</v>
      </c>
      <c r="H14" s="31">
        <v>257065</v>
      </c>
      <c r="I14" s="31">
        <v>628154</v>
      </c>
      <c r="J14" s="15" t="s">
        <v>36</v>
      </c>
    </row>
    <row r="15" spans="1:11" s="19" customFormat="1" ht="16.7" customHeight="1">
      <c r="A15" s="24"/>
      <c r="B15" s="13" t="s">
        <v>13</v>
      </c>
      <c r="C15" s="24"/>
      <c r="D15" s="25"/>
      <c r="E15" s="31">
        <v>1380433.58</v>
      </c>
      <c r="F15" s="31">
        <v>3026502.54</v>
      </c>
      <c r="G15" s="31">
        <v>3163040.61</v>
      </c>
      <c r="H15" s="31">
        <v>1589632.2</v>
      </c>
      <c r="I15" s="31">
        <v>1193430.02</v>
      </c>
      <c r="J15" s="15" t="s">
        <v>37</v>
      </c>
    </row>
    <row r="16" spans="1:11" s="19" customFormat="1" ht="16.7" customHeight="1">
      <c r="A16" s="24"/>
      <c r="B16" s="13" t="s">
        <v>14</v>
      </c>
      <c r="C16" s="24"/>
      <c r="D16" s="25"/>
      <c r="E16" s="34" t="s">
        <v>58</v>
      </c>
      <c r="F16" s="34" t="s">
        <v>58</v>
      </c>
      <c r="G16" s="34" t="s">
        <v>58</v>
      </c>
      <c r="H16" s="34" t="s">
        <v>58</v>
      </c>
      <c r="I16" s="34" t="s">
        <v>58</v>
      </c>
      <c r="J16" s="15" t="s">
        <v>38</v>
      </c>
    </row>
    <row r="17" spans="1:10" s="19" customFormat="1" ht="16.7" customHeight="1">
      <c r="A17" s="24"/>
      <c r="B17" s="13" t="s">
        <v>15</v>
      </c>
      <c r="C17" s="24"/>
      <c r="D17" s="25"/>
      <c r="E17" s="31">
        <v>4700976.9000000004</v>
      </c>
      <c r="F17" s="31">
        <v>4878146.3099999996</v>
      </c>
      <c r="G17" s="31">
        <v>4435097.76</v>
      </c>
      <c r="H17" s="31">
        <v>4428833.41</v>
      </c>
      <c r="I17" s="31">
        <v>4632498.55</v>
      </c>
      <c r="J17" s="15" t="s">
        <v>39</v>
      </c>
    </row>
    <row r="18" spans="1:10" s="19" customFormat="1" ht="16.7" customHeight="1">
      <c r="A18" s="24"/>
      <c r="B18" s="13" t="s">
        <v>16</v>
      </c>
      <c r="C18" s="24"/>
      <c r="D18" s="25"/>
      <c r="E18" s="34" t="s">
        <v>58</v>
      </c>
      <c r="F18" s="31">
        <v>1264163.3400000001</v>
      </c>
      <c r="G18" s="31">
        <v>554705.14</v>
      </c>
      <c r="H18" s="31">
        <v>253894.04</v>
      </c>
      <c r="I18" s="31">
        <v>86211.9</v>
      </c>
      <c r="J18" s="15" t="s">
        <v>40</v>
      </c>
    </row>
    <row r="19" spans="1:10" s="19" customFormat="1" ht="16.7" customHeight="1">
      <c r="A19" s="24"/>
      <c r="B19" s="13" t="s">
        <v>17</v>
      </c>
      <c r="C19" s="24"/>
      <c r="D19" s="25"/>
      <c r="E19" s="34" t="s">
        <v>58</v>
      </c>
      <c r="F19" s="34" t="s">
        <v>58</v>
      </c>
      <c r="G19" s="34" t="s">
        <v>58</v>
      </c>
      <c r="H19" s="34" t="s">
        <v>58</v>
      </c>
      <c r="I19" s="34" t="s">
        <v>58</v>
      </c>
      <c r="J19" s="15" t="s">
        <v>29</v>
      </c>
    </row>
    <row r="20" spans="1:10" s="19" customFormat="1" ht="16.7" customHeight="1">
      <c r="A20" s="24"/>
      <c r="B20" s="13" t="s">
        <v>28</v>
      </c>
      <c r="C20" s="24"/>
      <c r="D20" s="25"/>
      <c r="E20" s="34" t="s">
        <v>58</v>
      </c>
      <c r="F20" s="34" t="s">
        <v>58</v>
      </c>
      <c r="G20" s="34" t="s">
        <v>58</v>
      </c>
      <c r="H20" s="34" t="s">
        <v>58</v>
      </c>
      <c r="I20" s="34" t="s">
        <v>58</v>
      </c>
      <c r="J20" s="15" t="s">
        <v>41</v>
      </c>
    </row>
    <row r="21" spans="1:10" s="19" customFormat="1" ht="16.7" customHeight="1">
      <c r="A21" s="24"/>
      <c r="B21" s="13" t="s">
        <v>18</v>
      </c>
      <c r="C21" s="24"/>
      <c r="D21" s="25"/>
      <c r="E21" s="34" t="s">
        <v>58</v>
      </c>
      <c r="F21" s="34" t="s">
        <v>58</v>
      </c>
      <c r="G21" s="34" t="s">
        <v>58</v>
      </c>
      <c r="H21" s="34" t="s">
        <v>58</v>
      </c>
      <c r="I21" s="34" t="s">
        <v>58</v>
      </c>
      <c r="J21" s="15" t="s">
        <v>42</v>
      </c>
    </row>
    <row r="22" spans="1:10" s="19" customFormat="1" ht="16.7" customHeight="1">
      <c r="A22" s="24"/>
      <c r="B22" s="13" t="s">
        <v>19</v>
      </c>
      <c r="C22" s="24"/>
      <c r="D22" s="25"/>
      <c r="E22" s="34" t="s">
        <v>58</v>
      </c>
      <c r="F22" s="34" t="s">
        <v>58</v>
      </c>
      <c r="G22" s="34" t="s">
        <v>58</v>
      </c>
      <c r="H22" s="34" t="s">
        <v>58</v>
      </c>
      <c r="I22" s="34" t="s">
        <v>58</v>
      </c>
      <c r="J22" s="15" t="s">
        <v>49</v>
      </c>
    </row>
    <row r="23" spans="1:10" s="19" customFormat="1" ht="16.7" customHeight="1">
      <c r="A23" s="24"/>
      <c r="B23" s="13" t="s">
        <v>20</v>
      </c>
      <c r="C23" s="24"/>
      <c r="D23" s="25"/>
      <c r="E23" s="34" t="s">
        <v>58</v>
      </c>
      <c r="F23" s="34" t="s">
        <v>58</v>
      </c>
      <c r="G23" s="34" t="s">
        <v>58</v>
      </c>
      <c r="H23" s="34" t="s">
        <v>58</v>
      </c>
      <c r="I23" s="34" t="s">
        <v>58</v>
      </c>
      <c r="J23" s="15" t="s">
        <v>43</v>
      </c>
    </row>
    <row r="24" spans="1:10" s="19" customFormat="1" ht="16.7" customHeight="1">
      <c r="A24" s="24"/>
      <c r="B24" s="13" t="s">
        <v>21</v>
      </c>
      <c r="C24" s="24"/>
      <c r="D24" s="25"/>
      <c r="E24" s="31">
        <v>5486769.2800000003</v>
      </c>
      <c r="F24" s="31">
        <v>5328408.5599999996</v>
      </c>
      <c r="G24" s="31">
        <v>6428902.7300000004</v>
      </c>
      <c r="H24" s="31">
        <v>8221102.7300000004</v>
      </c>
      <c r="I24" s="31">
        <v>6320724.96</v>
      </c>
      <c r="J24" s="15" t="s">
        <v>47</v>
      </c>
    </row>
    <row r="25" spans="1:10" s="19" customFormat="1" ht="16.7" customHeight="1">
      <c r="A25" s="24"/>
      <c r="B25" s="13" t="s">
        <v>22</v>
      </c>
      <c r="C25" s="24"/>
      <c r="D25" s="25"/>
      <c r="E25" s="34" t="s">
        <v>58</v>
      </c>
      <c r="F25" s="31">
        <v>98731.62</v>
      </c>
      <c r="G25" s="31">
        <v>287123.64</v>
      </c>
      <c r="H25" s="31">
        <v>233475.12</v>
      </c>
      <c r="I25" s="31">
        <v>186260.5</v>
      </c>
      <c r="J25" s="15" t="s">
        <v>44</v>
      </c>
    </row>
    <row r="26" spans="1:10" s="19" customFormat="1" ht="16.7" customHeight="1">
      <c r="A26" s="24"/>
      <c r="B26" s="13" t="s">
        <v>26</v>
      </c>
      <c r="C26" s="24"/>
      <c r="D26" s="25"/>
      <c r="E26" s="34" t="s">
        <v>58</v>
      </c>
      <c r="F26" s="34" t="s">
        <v>58</v>
      </c>
      <c r="G26" s="34" t="s">
        <v>58</v>
      </c>
      <c r="H26" s="34" t="s">
        <v>58</v>
      </c>
      <c r="I26" s="34" t="s">
        <v>58</v>
      </c>
      <c r="J26" s="15" t="s">
        <v>27</v>
      </c>
    </row>
    <row r="27" spans="1:10" s="19" customFormat="1" ht="16.7" customHeight="1">
      <c r="A27" s="24"/>
      <c r="B27" s="13" t="s">
        <v>23</v>
      </c>
      <c r="C27" s="24"/>
      <c r="D27" s="24"/>
      <c r="E27" s="34" t="s">
        <v>58</v>
      </c>
      <c r="F27" s="34" t="s">
        <v>58</v>
      </c>
      <c r="G27" s="34" t="s">
        <v>58</v>
      </c>
      <c r="H27" s="34" t="s">
        <v>58</v>
      </c>
      <c r="I27" s="34" t="s">
        <v>58</v>
      </c>
      <c r="J27" s="15" t="s">
        <v>46</v>
      </c>
    </row>
    <row r="28" spans="1:10" s="24" customFormat="1" ht="16.7" customHeight="1">
      <c r="B28" s="13" t="s">
        <v>24</v>
      </c>
      <c r="E28" s="34" t="s">
        <v>58</v>
      </c>
      <c r="F28" s="34" t="s">
        <v>58</v>
      </c>
      <c r="G28" s="34" t="s">
        <v>58</v>
      </c>
      <c r="H28" s="34" t="s">
        <v>58</v>
      </c>
      <c r="I28" s="34" t="s">
        <v>58</v>
      </c>
      <c r="J28" s="15" t="s">
        <v>45</v>
      </c>
    </row>
    <row r="29" spans="1:10" s="24" customFormat="1" ht="16.7" customHeight="1">
      <c r="B29" s="13" t="s">
        <v>50</v>
      </c>
      <c r="E29" s="34" t="s">
        <v>58</v>
      </c>
      <c r="F29" s="34" t="s">
        <v>58</v>
      </c>
      <c r="G29" s="34" t="s">
        <v>58</v>
      </c>
      <c r="H29" s="34" t="s">
        <v>58</v>
      </c>
      <c r="I29" s="34" t="s">
        <v>58</v>
      </c>
      <c r="J29" s="15" t="s">
        <v>51</v>
      </c>
    </row>
    <row r="30" spans="1:10" ht="3" customHeight="1">
      <c r="A30" s="11"/>
      <c r="B30" s="11"/>
      <c r="C30" s="11"/>
      <c r="D30" s="11"/>
      <c r="E30" s="32"/>
      <c r="F30" s="33"/>
      <c r="G30" s="32"/>
      <c r="H30" s="33"/>
      <c r="I30" s="32"/>
      <c r="J30" s="11"/>
    </row>
    <row r="31" spans="1:10" ht="9" customHeight="1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9" customFormat="1" ht="19.5">
      <c r="B32" s="12" t="s">
        <v>56</v>
      </c>
    </row>
    <row r="33" spans="2:2" s="9" customFormat="1" ht="16.5" customHeight="1">
      <c r="B33" s="12" t="s">
        <v>57</v>
      </c>
    </row>
  </sheetData>
  <mergeCells count="2">
    <mergeCell ref="A4:D5"/>
    <mergeCell ref="J4:J5"/>
  </mergeCells>
  <phoneticPr fontId="1" type="noConversion"/>
  <pageMargins left="0.59055118110236227" right="0.27559055118110237" top="0.6692913385826772" bottom="0.51181102362204722" header="0.31496062992125984" footer="0.31496062992125984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T-16.5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2013-12-25T03:50:07Z</cp:lastPrinted>
  <dcterms:created xsi:type="dcterms:W3CDTF">1997-06-13T10:07:54Z</dcterms:created>
  <dcterms:modified xsi:type="dcterms:W3CDTF">2015-01-28T03:35:08Z</dcterms:modified>
</cp:coreProperties>
</file>