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8" i="1"/>
  <c r="K28"/>
  <c r="M25"/>
  <c r="L25"/>
  <c r="K25"/>
  <c r="H25"/>
  <c r="M24"/>
  <c r="L24"/>
  <c r="K24"/>
  <c r="H24"/>
  <c r="M23"/>
  <c r="L23"/>
  <c r="K23"/>
  <c r="K21" s="1"/>
  <c r="L22"/>
  <c r="K22"/>
  <c r="M21"/>
  <c r="L21"/>
  <c r="J21"/>
  <c r="I21"/>
  <c r="H21"/>
  <c r="M19"/>
  <c r="L19"/>
  <c r="K19"/>
  <c r="M18"/>
  <c r="L18"/>
  <c r="K18"/>
  <c r="M17"/>
  <c r="L17"/>
  <c r="K17"/>
  <c r="M16"/>
  <c r="L16"/>
  <c r="K16"/>
  <c r="J15"/>
  <c r="M15" s="1"/>
  <c r="I15"/>
  <c r="L15" s="1"/>
  <c r="H15"/>
  <c r="G15"/>
  <c r="F15"/>
  <c r="E15"/>
  <c r="K15" s="1"/>
  <c r="M13"/>
  <c r="L13"/>
  <c r="K13"/>
  <c r="M12"/>
  <c r="L12"/>
  <c r="K12"/>
  <c r="M11"/>
  <c r="L11"/>
  <c r="K11"/>
  <c r="M10"/>
  <c r="L10"/>
  <c r="K10"/>
  <c r="K9"/>
  <c r="J9"/>
  <c r="M9" s="1"/>
  <c r="I9"/>
  <c r="H9"/>
  <c r="G9"/>
  <c r="F9"/>
  <c r="L9" s="1"/>
  <c r="E9"/>
</calcChain>
</file>

<file path=xl/sharedStrings.xml><?xml version="1.0" encoding="utf-8"?>
<sst xmlns="http://schemas.openxmlformats.org/spreadsheetml/2006/main" count="65" uniqueCount="35">
  <si>
    <t xml:space="preserve">ตาราง     </t>
  </si>
  <si>
    <t>ผู้ว่างงาน และอัตราการว่างงาน จำแนกตามเพศ เป็นรายไตรมาส พ.ศ. 2554 - 2557</t>
  </si>
  <si>
    <t xml:space="preserve">TABLE    </t>
  </si>
  <si>
    <t>Unemployed and Unemployment Rate by Sex and Quarterly: 2011 - 2014</t>
  </si>
  <si>
    <t>ปี</t>
  </si>
  <si>
    <t>ผู้อยู่ในกำลังแรงงานรวม</t>
  </si>
  <si>
    <t xml:space="preserve">จำนวนผู้ว่างงาน  </t>
  </si>
  <si>
    <t xml:space="preserve">อัตราการว่างงาน </t>
  </si>
  <si>
    <t>Year</t>
  </si>
  <si>
    <t>Total labour force</t>
  </si>
  <si>
    <t>Number of unemployed</t>
  </si>
  <si>
    <t xml:space="preserve"> Unemployment rate</t>
  </si>
  <si>
    <t xml:space="preserve">รวม                          </t>
  </si>
  <si>
    <t xml:space="preserve">ชาย                            </t>
  </si>
  <si>
    <t xml:space="preserve">หญิง                              </t>
  </si>
  <si>
    <t>Total</t>
  </si>
  <si>
    <t xml:space="preserve">Male    </t>
  </si>
  <si>
    <t>Female</t>
  </si>
  <si>
    <t xml:space="preserve">           ไตรมาสที่ 1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</si>
  <si>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</si>
  <si>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</si>
  <si>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</si>
  <si>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</si>
  <si>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</si>
  <si>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</t>
  </si>
  <si>
    <t>Quarter 4</t>
  </si>
  <si>
    <t xml:space="preserve"> -</t>
  </si>
  <si>
    <t xml:space="preserve">หมายเหตุ:  </t>
  </si>
  <si>
    <t>อัตราการว่างงาน = (ผู้ไม่มีงานทำ/กำลังแรงงานรวม)x100</t>
  </si>
  <si>
    <t xml:space="preserve">ที่มา:  </t>
  </si>
  <si>
    <t>ตารางสถิติ โครงการสำรวจภาวะการทำงานของประชากร พ.ศ. 2554 - 2557  ระดับจังหวัด  สำนักงานสถิติแห่งชาติ</t>
  </si>
  <si>
    <t xml:space="preserve">Note:  </t>
  </si>
  <si>
    <t>Unemployment rate = (Unemployment /Total labour force)x100</t>
  </si>
  <si>
    <t xml:space="preserve">Source:  </t>
  </si>
  <si>
    <t>Statistical tables, Labour Force Survey: 2011 - 2014  Provincial level ,  National Statistical Office</t>
  </si>
</sst>
</file>

<file path=xl/styles.xml><?xml version="1.0" encoding="utf-8"?>
<styleSheet xmlns="http://schemas.openxmlformats.org/spreadsheetml/2006/main">
  <numFmts count="7">
    <numFmt numFmtId="187" formatCode="#,##0\ \ "/>
    <numFmt numFmtId="188" formatCode="#,##0\ \ \ \ "/>
    <numFmt numFmtId="189" formatCode="0.0"/>
    <numFmt numFmtId="190" formatCode="#,##0.0\ \ \ \ "/>
    <numFmt numFmtId="191" formatCode="#,##0____"/>
    <numFmt numFmtId="192" formatCode="#,##0______"/>
    <numFmt numFmtId="193" formatCode="#,##0.0\ \ \ \ \ \ \ \ \ \ 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8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87" fontId="2" fillId="2" borderId="11" xfId="0" applyNumberFormat="1" applyFont="1" applyFill="1" applyBorder="1" applyAlignment="1">
      <alignment horizontal="right" vertical="center"/>
    </xf>
    <xf numFmtId="188" fontId="2" fillId="0" borderId="11" xfId="0" applyNumberFormat="1" applyFont="1" applyBorder="1" applyAlignment="1">
      <alignment vertical="center"/>
    </xf>
    <xf numFmtId="189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87" fontId="4" fillId="2" borderId="11" xfId="0" applyNumberFormat="1" applyFont="1" applyFill="1" applyBorder="1" applyAlignment="1">
      <alignment horizontal="right" vertical="center"/>
    </xf>
    <xf numFmtId="188" fontId="4" fillId="0" borderId="11" xfId="0" applyNumberFormat="1" applyFont="1" applyBorder="1" applyAlignment="1">
      <alignment vertical="center"/>
    </xf>
    <xf numFmtId="189" fontId="4" fillId="0" borderId="1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11" xfId="0" applyNumberFormat="1" applyFont="1" applyBorder="1" applyAlignment="1">
      <alignment horizontal="right" vertical="center"/>
    </xf>
    <xf numFmtId="188" fontId="4" fillId="0" borderId="11" xfId="0" applyNumberFormat="1" applyFont="1" applyBorder="1" applyAlignment="1">
      <alignment horizontal="right" vertical="center"/>
    </xf>
    <xf numFmtId="190" fontId="2" fillId="0" borderId="11" xfId="0" applyNumberFormat="1" applyFont="1" applyBorder="1" applyAlignment="1">
      <alignment horizontal="center" vertical="justify"/>
    </xf>
    <xf numFmtId="190" fontId="4" fillId="0" borderId="11" xfId="0" applyNumberFormat="1" applyFont="1" applyBorder="1" applyAlignment="1">
      <alignment vertical="center"/>
    </xf>
    <xf numFmtId="0" fontId="4" fillId="0" borderId="1" xfId="0" applyFont="1" applyBorder="1" applyAlignment="1"/>
    <xf numFmtId="0" fontId="4" fillId="0" borderId="7" xfId="0" applyFont="1" applyBorder="1" applyAlignment="1"/>
    <xf numFmtId="191" fontId="4" fillId="2" borderId="10" xfId="0" applyNumberFormat="1" applyFont="1" applyFill="1" applyBorder="1" applyAlignment="1"/>
    <xf numFmtId="192" fontId="4" fillId="0" borderId="10" xfId="0" applyNumberFormat="1" applyFont="1" applyBorder="1" applyAlignment="1">
      <alignment horizontal="right"/>
    </xf>
    <xf numFmtId="193" fontId="4" fillId="0" borderId="10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sqref="A1:XFD1048576"/>
    </sheetView>
  </sheetViews>
  <sheetFormatPr defaultRowHeight="18.600000000000001" customHeight="1"/>
  <cols>
    <col min="1" max="1" width="1.5" style="8" customWidth="1"/>
    <col min="2" max="2" width="5.625" style="8" customWidth="1"/>
    <col min="3" max="3" width="4.125" style="8" customWidth="1"/>
    <col min="4" max="4" width="6.125" style="8" customWidth="1"/>
    <col min="5" max="7" width="9.375" style="8" hidden="1" customWidth="1"/>
    <col min="8" max="13" width="13.75" style="8" customWidth="1"/>
    <col min="14" max="14" width="0.75" style="8" customWidth="1"/>
    <col min="15" max="15" width="2.5" style="8" customWidth="1"/>
    <col min="16" max="16" width="15.125" style="6" customWidth="1"/>
    <col min="17" max="256" width="9" style="8"/>
    <col min="257" max="257" width="1.5" style="8" customWidth="1"/>
    <col min="258" max="258" width="5.625" style="8" customWidth="1"/>
    <col min="259" max="259" width="4.125" style="8" customWidth="1"/>
    <col min="260" max="260" width="6.125" style="8" customWidth="1"/>
    <col min="261" max="263" width="0" style="8" hidden="1" customWidth="1"/>
    <col min="264" max="269" width="13.75" style="8" customWidth="1"/>
    <col min="270" max="270" width="0.75" style="8" customWidth="1"/>
    <col min="271" max="271" width="2.5" style="8" customWidth="1"/>
    <col min="272" max="272" width="15.125" style="8" customWidth="1"/>
    <col min="273" max="512" width="9" style="8"/>
    <col min="513" max="513" width="1.5" style="8" customWidth="1"/>
    <col min="514" max="514" width="5.625" style="8" customWidth="1"/>
    <col min="515" max="515" width="4.125" style="8" customWidth="1"/>
    <col min="516" max="516" width="6.125" style="8" customWidth="1"/>
    <col min="517" max="519" width="0" style="8" hidden="1" customWidth="1"/>
    <col min="520" max="525" width="13.75" style="8" customWidth="1"/>
    <col min="526" max="526" width="0.75" style="8" customWidth="1"/>
    <col min="527" max="527" width="2.5" style="8" customWidth="1"/>
    <col min="528" max="528" width="15.125" style="8" customWidth="1"/>
    <col min="529" max="768" width="9" style="8"/>
    <col min="769" max="769" width="1.5" style="8" customWidth="1"/>
    <col min="770" max="770" width="5.625" style="8" customWidth="1"/>
    <col min="771" max="771" width="4.125" style="8" customWidth="1"/>
    <col min="772" max="772" width="6.125" style="8" customWidth="1"/>
    <col min="773" max="775" width="0" style="8" hidden="1" customWidth="1"/>
    <col min="776" max="781" width="13.75" style="8" customWidth="1"/>
    <col min="782" max="782" width="0.75" style="8" customWidth="1"/>
    <col min="783" max="783" width="2.5" style="8" customWidth="1"/>
    <col min="784" max="784" width="15.125" style="8" customWidth="1"/>
    <col min="785" max="1024" width="9" style="8"/>
    <col min="1025" max="1025" width="1.5" style="8" customWidth="1"/>
    <col min="1026" max="1026" width="5.625" style="8" customWidth="1"/>
    <col min="1027" max="1027" width="4.125" style="8" customWidth="1"/>
    <col min="1028" max="1028" width="6.125" style="8" customWidth="1"/>
    <col min="1029" max="1031" width="0" style="8" hidden="1" customWidth="1"/>
    <col min="1032" max="1037" width="13.75" style="8" customWidth="1"/>
    <col min="1038" max="1038" width="0.75" style="8" customWidth="1"/>
    <col min="1039" max="1039" width="2.5" style="8" customWidth="1"/>
    <col min="1040" max="1040" width="15.125" style="8" customWidth="1"/>
    <col min="1041" max="1280" width="9" style="8"/>
    <col min="1281" max="1281" width="1.5" style="8" customWidth="1"/>
    <col min="1282" max="1282" width="5.625" style="8" customWidth="1"/>
    <col min="1283" max="1283" width="4.125" style="8" customWidth="1"/>
    <col min="1284" max="1284" width="6.125" style="8" customWidth="1"/>
    <col min="1285" max="1287" width="0" style="8" hidden="1" customWidth="1"/>
    <col min="1288" max="1293" width="13.75" style="8" customWidth="1"/>
    <col min="1294" max="1294" width="0.75" style="8" customWidth="1"/>
    <col min="1295" max="1295" width="2.5" style="8" customWidth="1"/>
    <col min="1296" max="1296" width="15.125" style="8" customWidth="1"/>
    <col min="1297" max="1536" width="9" style="8"/>
    <col min="1537" max="1537" width="1.5" style="8" customWidth="1"/>
    <col min="1538" max="1538" width="5.625" style="8" customWidth="1"/>
    <col min="1539" max="1539" width="4.125" style="8" customWidth="1"/>
    <col min="1540" max="1540" width="6.125" style="8" customWidth="1"/>
    <col min="1541" max="1543" width="0" style="8" hidden="1" customWidth="1"/>
    <col min="1544" max="1549" width="13.75" style="8" customWidth="1"/>
    <col min="1550" max="1550" width="0.75" style="8" customWidth="1"/>
    <col min="1551" max="1551" width="2.5" style="8" customWidth="1"/>
    <col min="1552" max="1552" width="15.125" style="8" customWidth="1"/>
    <col min="1553" max="1792" width="9" style="8"/>
    <col min="1793" max="1793" width="1.5" style="8" customWidth="1"/>
    <col min="1794" max="1794" width="5.625" style="8" customWidth="1"/>
    <col min="1795" max="1795" width="4.125" style="8" customWidth="1"/>
    <col min="1796" max="1796" width="6.125" style="8" customWidth="1"/>
    <col min="1797" max="1799" width="0" style="8" hidden="1" customWidth="1"/>
    <col min="1800" max="1805" width="13.75" style="8" customWidth="1"/>
    <col min="1806" max="1806" width="0.75" style="8" customWidth="1"/>
    <col min="1807" max="1807" width="2.5" style="8" customWidth="1"/>
    <col min="1808" max="1808" width="15.125" style="8" customWidth="1"/>
    <col min="1809" max="2048" width="9" style="8"/>
    <col min="2049" max="2049" width="1.5" style="8" customWidth="1"/>
    <col min="2050" max="2050" width="5.625" style="8" customWidth="1"/>
    <col min="2051" max="2051" width="4.125" style="8" customWidth="1"/>
    <col min="2052" max="2052" width="6.125" style="8" customWidth="1"/>
    <col min="2053" max="2055" width="0" style="8" hidden="1" customWidth="1"/>
    <col min="2056" max="2061" width="13.75" style="8" customWidth="1"/>
    <col min="2062" max="2062" width="0.75" style="8" customWidth="1"/>
    <col min="2063" max="2063" width="2.5" style="8" customWidth="1"/>
    <col min="2064" max="2064" width="15.125" style="8" customWidth="1"/>
    <col min="2065" max="2304" width="9" style="8"/>
    <col min="2305" max="2305" width="1.5" style="8" customWidth="1"/>
    <col min="2306" max="2306" width="5.625" style="8" customWidth="1"/>
    <col min="2307" max="2307" width="4.125" style="8" customWidth="1"/>
    <col min="2308" max="2308" width="6.125" style="8" customWidth="1"/>
    <col min="2309" max="2311" width="0" style="8" hidden="1" customWidth="1"/>
    <col min="2312" max="2317" width="13.75" style="8" customWidth="1"/>
    <col min="2318" max="2318" width="0.75" style="8" customWidth="1"/>
    <col min="2319" max="2319" width="2.5" style="8" customWidth="1"/>
    <col min="2320" max="2320" width="15.125" style="8" customWidth="1"/>
    <col min="2321" max="2560" width="9" style="8"/>
    <col min="2561" max="2561" width="1.5" style="8" customWidth="1"/>
    <col min="2562" max="2562" width="5.625" style="8" customWidth="1"/>
    <col min="2563" max="2563" width="4.125" style="8" customWidth="1"/>
    <col min="2564" max="2564" width="6.125" style="8" customWidth="1"/>
    <col min="2565" max="2567" width="0" style="8" hidden="1" customWidth="1"/>
    <col min="2568" max="2573" width="13.75" style="8" customWidth="1"/>
    <col min="2574" max="2574" width="0.75" style="8" customWidth="1"/>
    <col min="2575" max="2575" width="2.5" style="8" customWidth="1"/>
    <col min="2576" max="2576" width="15.125" style="8" customWidth="1"/>
    <col min="2577" max="2816" width="9" style="8"/>
    <col min="2817" max="2817" width="1.5" style="8" customWidth="1"/>
    <col min="2818" max="2818" width="5.625" style="8" customWidth="1"/>
    <col min="2819" max="2819" width="4.125" style="8" customWidth="1"/>
    <col min="2820" max="2820" width="6.125" style="8" customWidth="1"/>
    <col min="2821" max="2823" width="0" style="8" hidden="1" customWidth="1"/>
    <col min="2824" max="2829" width="13.75" style="8" customWidth="1"/>
    <col min="2830" max="2830" width="0.75" style="8" customWidth="1"/>
    <col min="2831" max="2831" width="2.5" style="8" customWidth="1"/>
    <col min="2832" max="2832" width="15.125" style="8" customWidth="1"/>
    <col min="2833" max="3072" width="9" style="8"/>
    <col min="3073" max="3073" width="1.5" style="8" customWidth="1"/>
    <col min="3074" max="3074" width="5.625" style="8" customWidth="1"/>
    <col min="3075" max="3075" width="4.125" style="8" customWidth="1"/>
    <col min="3076" max="3076" width="6.125" style="8" customWidth="1"/>
    <col min="3077" max="3079" width="0" style="8" hidden="1" customWidth="1"/>
    <col min="3080" max="3085" width="13.75" style="8" customWidth="1"/>
    <col min="3086" max="3086" width="0.75" style="8" customWidth="1"/>
    <col min="3087" max="3087" width="2.5" style="8" customWidth="1"/>
    <col min="3088" max="3088" width="15.125" style="8" customWidth="1"/>
    <col min="3089" max="3328" width="9" style="8"/>
    <col min="3329" max="3329" width="1.5" style="8" customWidth="1"/>
    <col min="3330" max="3330" width="5.625" style="8" customWidth="1"/>
    <col min="3331" max="3331" width="4.125" style="8" customWidth="1"/>
    <col min="3332" max="3332" width="6.125" style="8" customWidth="1"/>
    <col min="3333" max="3335" width="0" style="8" hidden="1" customWidth="1"/>
    <col min="3336" max="3341" width="13.75" style="8" customWidth="1"/>
    <col min="3342" max="3342" width="0.75" style="8" customWidth="1"/>
    <col min="3343" max="3343" width="2.5" style="8" customWidth="1"/>
    <col min="3344" max="3344" width="15.125" style="8" customWidth="1"/>
    <col min="3345" max="3584" width="9" style="8"/>
    <col min="3585" max="3585" width="1.5" style="8" customWidth="1"/>
    <col min="3586" max="3586" width="5.625" style="8" customWidth="1"/>
    <col min="3587" max="3587" width="4.125" style="8" customWidth="1"/>
    <col min="3588" max="3588" width="6.125" style="8" customWidth="1"/>
    <col min="3589" max="3591" width="0" style="8" hidden="1" customWidth="1"/>
    <col min="3592" max="3597" width="13.75" style="8" customWidth="1"/>
    <col min="3598" max="3598" width="0.75" style="8" customWidth="1"/>
    <col min="3599" max="3599" width="2.5" style="8" customWidth="1"/>
    <col min="3600" max="3600" width="15.125" style="8" customWidth="1"/>
    <col min="3601" max="3840" width="9" style="8"/>
    <col min="3841" max="3841" width="1.5" style="8" customWidth="1"/>
    <col min="3842" max="3842" width="5.625" style="8" customWidth="1"/>
    <col min="3843" max="3843" width="4.125" style="8" customWidth="1"/>
    <col min="3844" max="3844" width="6.125" style="8" customWidth="1"/>
    <col min="3845" max="3847" width="0" style="8" hidden="1" customWidth="1"/>
    <col min="3848" max="3853" width="13.75" style="8" customWidth="1"/>
    <col min="3854" max="3854" width="0.75" style="8" customWidth="1"/>
    <col min="3855" max="3855" width="2.5" style="8" customWidth="1"/>
    <col min="3856" max="3856" width="15.125" style="8" customWidth="1"/>
    <col min="3857" max="4096" width="9" style="8"/>
    <col min="4097" max="4097" width="1.5" style="8" customWidth="1"/>
    <col min="4098" max="4098" width="5.625" style="8" customWidth="1"/>
    <col min="4099" max="4099" width="4.125" style="8" customWidth="1"/>
    <col min="4100" max="4100" width="6.125" style="8" customWidth="1"/>
    <col min="4101" max="4103" width="0" style="8" hidden="1" customWidth="1"/>
    <col min="4104" max="4109" width="13.75" style="8" customWidth="1"/>
    <col min="4110" max="4110" width="0.75" style="8" customWidth="1"/>
    <col min="4111" max="4111" width="2.5" style="8" customWidth="1"/>
    <col min="4112" max="4112" width="15.125" style="8" customWidth="1"/>
    <col min="4113" max="4352" width="9" style="8"/>
    <col min="4353" max="4353" width="1.5" style="8" customWidth="1"/>
    <col min="4354" max="4354" width="5.625" style="8" customWidth="1"/>
    <col min="4355" max="4355" width="4.125" style="8" customWidth="1"/>
    <col min="4356" max="4356" width="6.125" style="8" customWidth="1"/>
    <col min="4357" max="4359" width="0" style="8" hidden="1" customWidth="1"/>
    <col min="4360" max="4365" width="13.75" style="8" customWidth="1"/>
    <col min="4366" max="4366" width="0.75" style="8" customWidth="1"/>
    <col min="4367" max="4367" width="2.5" style="8" customWidth="1"/>
    <col min="4368" max="4368" width="15.125" style="8" customWidth="1"/>
    <col min="4369" max="4608" width="9" style="8"/>
    <col min="4609" max="4609" width="1.5" style="8" customWidth="1"/>
    <col min="4610" max="4610" width="5.625" style="8" customWidth="1"/>
    <col min="4611" max="4611" width="4.125" style="8" customWidth="1"/>
    <col min="4612" max="4612" width="6.125" style="8" customWidth="1"/>
    <col min="4613" max="4615" width="0" style="8" hidden="1" customWidth="1"/>
    <col min="4616" max="4621" width="13.75" style="8" customWidth="1"/>
    <col min="4622" max="4622" width="0.75" style="8" customWidth="1"/>
    <col min="4623" max="4623" width="2.5" style="8" customWidth="1"/>
    <col min="4624" max="4624" width="15.125" style="8" customWidth="1"/>
    <col min="4625" max="4864" width="9" style="8"/>
    <col min="4865" max="4865" width="1.5" style="8" customWidth="1"/>
    <col min="4866" max="4866" width="5.625" style="8" customWidth="1"/>
    <col min="4867" max="4867" width="4.125" style="8" customWidth="1"/>
    <col min="4868" max="4868" width="6.125" style="8" customWidth="1"/>
    <col min="4869" max="4871" width="0" style="8" hidden="1" customWidth="1"/>
    <col min="4872" max="4877" width="13.75" style="8" customWidth="1"/>
    <col min="4878" max="4878" width="0.75" style="8" customWidth="1"/>
    <col min="4879" max="4879" width="2.5" style="8" customWidth="1"/>
    <col min="4880" max="4880" width="15.125" style="8" customWidth="1"/>
    <col min="4881" max="5120" width="9" style="8"/>
    <col min="5121" max="5121" width="1.5" style="8" customWidth="1"/>
    <col min="5122" max="5122" width="5.625" style="8" customWidth="1"/>
    <col min="5123" max="5123" width="4.125" style="8" customWidth="1"/>
    <col min="5124" max="5124" width="6.125" style="8" customWidth="1"/>
    <col min="5125" max="5127" width="0" style="8" hidden="1" customWidth="1"/>
    <col min="5128" max="5133" width="13.75" style="8" customWidth="1"/>
    <col min="5134" max="5134" width="0.75" style="8" customWidth="1"/>
    <col min="5135" max="5135" width="2.5" style="8" customWidth="1"/>
    <col min="5136" max="5136" width="15.125" style="8" customWidth="1"/>
    <col min="5137" max="5376" width="9" style="8"/>
    <col min="5377" max="5377" width="1.5" style="8" customWidth="1"/>
    <col min="5378" max="5378" width="5.625" style="8" customWidth="1"/>
    <col min="5379" max="5379" width="4.125" style="8" customWidth="1"/>
    <col min="5380" max="5380" width="6.125" style="8" customWidth="1"/>
    <col min="5381" max="5383" width="0" style="8" hidden="1" customWidth="1"/>
    <col min="5384" max="5389" width="13.75" style="8" customWidth="1"/>
    <col min="5390" max="5390" width="0.75" style="8" customWidth="1"/>
    <col min="5391" max="5391" width="2.5" style="8" customWidth="1"/>
    <col min="5392" max="5392" width="15.125" style="8" customWidth="1"/>
    <col min="5393" max="5632" width="9" style="8"/>
    <col min="5633" max="5633" width="1.5" style="8" customWidth="1"/>
    <col min="5634" max="5634" width="5.625" style="8" customWidth="1"/>
    <col min="5635" max="5635" width="4.125" style="8" customWidth="1"/>
    <col min="5636" max="5636" width="6.125" style="8" customWidth="1"/>
    <col min="5637" max="5639" width="0" style="8" hidden="1" customWidth="1"/>
    <col min="5640" max="5645" width="13.75" style="8" customWidth="1"/>
    <col min="5646" max="5646" width="0.75" style="8" customWidth="1"/>
    <col min="5647" max="5647" width="2.5" style="8" customWidth="1"/>
    <col min="5648" max="5648" width="15.125" style="8" customWidth="1"/>
    <col min="5649" max="5888" width="9" style="8"/>
    <col min="5889" max="5889" width="1.5" style="8" customWidth="1"/>
    <col min="5890" max="5890" width="5.625" style="8" customWidth="1"/>
    <col min="5891" max="5891" width="4.125" style="8" customWidth="1"/>
    <col min="5892" max="5892" width="6.125" style="8" customWidth="1"/>
    <col min="5893" max="5895" width="0" style="8" hidden="1" customWidth="1"/>
    <col min="5896" max="5901" width="13.75" style="8" customWidth="1"/>
    <col min="5902" max="5902" width="0.75" style="8" customWidth="1"/>
    <col min="5903" max="5903" width="2.5" style="8" customWidth="1"/>
    <col min="5904" max="5904" width="15.125" style="8" customWidth="1"/>
    <col min="5905" max="6144" width="9" style="8"/>
    <col min="6145" max="6145" width="1.5" style="8" customWidth="1"/>
    <col min="6146" max="6146" width="5.625" style="8" customWidth="1"/>
    <col min="6147" max="6147" width="4.125" style="8" customWidth="1"/>
    <col min="6148" max="6148" width="6.125" style="8" customWidth="1"/>
    <col min="6149" max="6151" width="0" style="8" hidden="1" customWidth="1"/>
    <col min="6152" max="6157" width="13.75" style="8" customWidth="1"/>
    <col min="6158" max="6158" width="0.75" style="8" customWidth="1"/>
    <col min="6159" max="6159" width="2.5" style="8" customWidth="1"/>
    <col min="6160" max="6160" width="15.125" style="8" customWidth="1"/>
    <col min="6161" max="6400" width="9" style="8"/>
    <col min="6401" max="6401" width="1.5" style="8" customWidth="1"/>
    <col min="6402" max="6402" width="5.625" style="8" customWidth="1"/>
    <col min="6403" max="6403" width="4.125" style="8" customWidth="1"/>
    <col min="6404" max="6404" width="6.125" style="8" customWidth="1"/>
    <col min="6405" max="6407" width="0" style="8" hidden="1" customWidth="1"/>
    <col min="6408" max="6413" width="13.75" style="8" customWidth="1"/>
    <col min="6414" max="6414" width="0.75" style="8" customWidth="1"/>
    <col min="6415" max="6415" width="2.5" style="8" customWidth="1"/>
    <col min="6416" max="6416" width="15.125" style="8" customWidth="1"/>
    <col min="6417" max="6656" width="9" style="8"/>
    <col min="6657" max="6657" width="1.5" style="8" customWidth="1"/>
    <col min="6658" max="6658" width="5.625" style="8" customWidth="1"/>
    <col min="6659" max="6659" width="4.125" style="8" customWidth="1"/>
    <col min="6660" max="6660" width="6.125" style="8" customWidth="1"/>
    <col min="6661" max="6663" width="0" style="8" hidden="1" customWidth="1"/>
    <col min="6664" max="6669" width="13.75" style="8" customWidth="1"/>
    <col min="6670" max="6670" width="0.75" style="8" customWidth="1"/>
    <col min="6671" max="6671" width="2.5" style="8" customWidth="1"/>
    <col min="6672" max="6672" width="15.125" style="8" customWidth="1"/>
    <col min="6673" max="6912" width="9" style="8"/>
    <col min="6913" max="6913" width="1.5" style="8" customWidth="1"/>
    <col min="6914" max="6914" width="5.625" style="8" customWidth="1"/>
    <col min="6915" max="6915" width="4.125" style="8" customWidth="1"/>
    <col min="6916" max="6916" width="6.125" style="8" customWidth="1"/>
    <col min="6917" max="6919" width="0" style="8" hidden="1" customWidth="1"/>
    <col min="6920" max="6925" width="13.75" style="8" customWidth="1"/>
    <col min="6926" max="6926" width="0.75" style="8" customWidth="1"/>
    <col min="6927" max="6927" width="2.5" style="8" customWidth="1"/>
    <col min="6928" max="6928" width="15.125" style="8" customWidth="1"/>
    <col min="6929" max="7168" width="9" style="8"/>
    <col min="7169" max="7169" width="1.5" style="8" customWidth="1"/>
    <col min="7170" max="7170" width="5.625" style="8" customWidth="1"/>
    <col min="7171" max="7171" width="4.125" style="8" customWidth="1"/>
    <col min="7172" max="7172" width="6.125" style="8" customWidth="1"/>
    <col min="7173" max="7175" width="0" style="8" hidden="1" customWidth="1"/>
    <col min="7176" max="7181" width="13.75" style="8" customWidth="1"/>
    <col min="7182" max="7182" width="0.75" style="8" customWidth="1"/>
    <col min="7183" max="7183" width="2.5" style="8" customWidth="1"/>
    <col min="7184" max="7184" width="15.125" style="8" customWidth="1"/>
    <col min="7185" max="7424" width="9" style="8"/>
    <col min="7425" max="7425" width="1.5" style="8" customWidth="1"/>
    <col min="7426" max="7426" width="5.625" style="8" customWidth="1"/>
    <col min="7427" max="7427" width="4.125" style="8" customWidth="1"/>
    <col min="7428" max="7428" width="6.125" style="8" customWidth="1"/>
    <col min="7429" max="7431" width="0" style="8" hidden="1" customWidth="1"/>
    <col min="7432" max="7437" width="13.75" style="8" customWidth="1"/>
    <col min="7438" max="7438" width="0.75" style="8" customWidth="1"/>
    <col min="7439" max="7439" width="2.5" style="8" customWidth="1"/>
    <col min="7440" max="7440" width="15.125" style="8" customWidth="1"/>
    <col min="7441" max="7680" width="9" style="8"/>
    <col min="7681" max="7681" width="1.5" style="8" customWidth="1"/>
    <col min="7682" max="7682" width="5.625" style="8" customWidth="1"/>
    <col min="7683" max="7683" width="4.125" style="8" customWidth="1"/>
    <col min="7684" max="7684" width="6.125" style="8" customWidth="1"/>
    <col min="7685" max="7687" width="0" style="8" hidden="1" customWidth="1"/>
    <col min="7688" max="7693" width="13.75" style="8" customWidth="1"/>
    <col min="7694" max="7694" width="0.75" style="8" customWidth="1"/>
    <col min="7695" max="7695" width="2.5" style="8" customWidth="1"/>
    <col min="7696" max="7696" width="15.125" style="8" customWidth="1"/>
    <col min="7697" max="7936" width="9" style="8"/>
    <col min="7937" max="7937" width="1.5" style="8" customWidth="1"/>
    <col min="7938" max="7938" width="5.625" style="8" customWidth="1"/>
    <col min="7939" max="7939" width="4.125" style="8" customWidth="1"/>
    <col min="7940" max="7940" width="6.125" style="8" customWidth="1"/>
    <col min="7941" max="7943" width="0" style="8" hidden="1" customWidth="1"/>
    <col min="7944" max="7949" width="13.75" style="8" customWidth="1"/>
    <col min="7950" max="7950" width="0.75" style="8" customWidth="1"/>
    <col min="7951" max="7951" width="2.5" style="8" customWidth="1"/>
    <col min="7952" max="7952" width="15.125" style="8" customWidth="1"/>
    <col min="7953" max="8192" width="9" style="8"/>
    <col min="8193" max="8193" width="1.5" style="8" customWidth="1"/>
    <col min="8194" max="8194" width="5.625" style="8" customWidth="1"/>
    <col min="8195" max="8195" width="4.125" style="8" customWidth="1"/>
    <col min="8196" max="8196" width="6.125" style="8" customWidth="1"/>
    <col min="8197" max="8199" width="0" style="8" hidden="1" customWidth="1"/>
    <col min="8200" max="8205" width="13.75" style="8" customWidth="1"/>
    <col min="8206" max="8206" width="0.75" style="8" customWidth="1"/>
    <col min="8207" max="8207" width="2.5" style="8" customWidth="1"/>
    <col min="8208" max="8208" width="15.125" style="8" customWidth="1"/>
    <col min="8209" max="8448" width="9" style="8"/>
    <col min="8449" max="8449" width="1.5" style="8" customWidth="1"/>
    <col min="8450" max="8450" width="5.625" style="8" customWidth="1"/>
    <col min="8451" max="8451" width="4.125" style="8" customWidth="1"/>
    <col min="8452" max="8452" width="6.125" style="8" customWidth="1"/>
    <col min="8453" max="8455" width="0" style="8" hidden="1" customWidth="1"/>
    <col min="8456" max="8461" width="13.75" style="8" customWidth="1"/>
    <col min="8462" max="8462" width="0.75" style="8" customWidth="1"/>
    <col min="8463" max="8463" width="2.5" style="8" customWidth="1"/>
    <col min="8464" max="8464" width="15.125" style="8" customWidth="1"/>
    <col min="8465" max="8704" width="9" style="8"/>
    <col min="8705" max="8705" width="1.5" style="8" customWidth="1"/>
    <col min="8706" max="8706" width="5.625" style="8" customWidth="1"/>
    <col min="8707" max="8707" width="4.125" style="8" customWidth="1"/>
    <col min="8708" max="8708" width="6.125" style="8" customWidth="1"/>
    <col min="8709" max="8711" width="0" style="8" hidden="1" customWidth="1"/>
    <col min="8712" max="8717" width="13.75" style="8" customWidth="1"/>
    <col min="8718" max="8718" width="0.75" style="8" customWidth="1"/>
    <col min="8719" max="8719" width="2.5" style="8" customWidth="1"/>
    <col min="8720" max="8720" width="15.125" style="8" customWidth="1"/>
    <col min="8721" max="8960" width="9" style="8"/>
    <col min="8961" max="8961" width="1.5" style="8" customWidth="1"/>
    <col min="8962" max="8962" width="5.625" style="8" customWidth="1"/>
    <col min="8963" max="8963" width="4.125" style="8" customWidth="1"/>
    <col min="8964" max="8964" width="6.125" style="8" customWidth="1"/>
    <col min="8965" max="8967" width="0" style="8" hidden="1" customWidth="1"/>
    <col min="8968" max="8973" width="13.75" style="8" customWidth="1"/>
    <col min="8974" max="8974" width="0.75" style="8" customWidth="1"/>
    <col min="8975" max="8975" width="2.5" style="8" customWidth="1"/>
    <col min="8976" max="8976" width="15.125" style="8" customWidth="1"/>
    <col min="8977" max="9216" width="9" style="8"/>
    <col min="9217" max="9217" width="1.5" style="8" customWidth="1"/>
    <col min="9218" max="9218" width="5.625" style="8" customWidth="1"/>
    <col min="9219" max="9219" width="4.125" style="8" customWidth="1"/>
    <col min="9220" max="9220" width="6.125" style="8" customWidth="1"/>
    <col min="9221" max="9223" width="0" style="8" hidden="1" customWidth="1"/>
    <col min="9224" max="9229" width="13.75" style="8" customWidth="1"/>
    <col min="9230" max="9230" width="0.75" style="8" customWidth="1"/>
    <col min="9231" max="9231" width="2.5" style="8" customWidth="1"/>
    <col min="9232" max="9232" width="15.125" style="8" customWidth="1"/>
    <col min="9233" max="9472" width="9" style="8"/>
    <col min="9473" max="9473" width="1.5" style="8" customWidth="1"/>
    <col min="9474" max="9474" width="5.625" style="8" customWidth="1"/>
    <col min="9475" max="9475" width="4.125" style="8" customWidth="1"/>
    <col min="9476" max="9476" width="6.125" style="8" customWidth="1"/>
    <col min="9477" max="9479" width="0" style="8" hidden="1" customWidth="1"/>
    <col min="9480" max="9485" width="13.75" style="8" customWidth="1"/>
    <col min="9486" max="9486" width="0.75" style="8" customWidth="1"/>
    <col min="9487" max="9487" width="2.5" style="8" customWidth="1"/>
    <col min="9488" max="9488" width="15.125" style="8" customWidth="1"/>
    <col min="9489" max="9728" width="9" style="8"/>
    <col min="9729" max="9729" width="1.5" style="8" customWidth="1"/>
    <col min="9730" max="9730" width="5.625" style="8" customWidth="1"/>
    <col min="9731" max="9731" width="4.125" style="8" customWidth="1"/>
    <col min="9732" max="9732" width="6.125" style="8" customWidth="1"/>
    <col min="9733" max="9735" width="0" style="8" hidden="1" customWidth="1"/>
    <col min="9736" max="9741" width="13.75" style="8" customWidth="1"/>
    <col min="9742" max="9742" width="0.75" style="8" customWidth="1"/>
    <col min="9743" max="9743" width="2.5" style="8" customWidth="1"/>
    <col min="9744" max="9744" width="15.125" style="8" customWidth="1"/>
    <col min="9745" max="9984" width="9" style="8"/>
    <col min="9985" max="9985" width="1.5" style="8" customWidth="1"/>
    <col min="9986" max="9986" width="5.625" style="8" customWidth="1"/>
    <col min="9987" max="9987" width="4.125" style="8" customWidth="1"/>
    <col min="9988" max="9988" width="6.125" style="8" customWidth="1"/>
    <col min="9989" max="9991" width="0" style="8" hidden="1" customWidth="1"/>
    <col min="9992" max="9997" width="13.75" style="8" customWidth="1"/>
    <col min="9998" max="9998" width="0.75" style="8" customWidth="1"/>
    <col min="9999" max="9999" width="2.5" style="8" customWidth="1"/>
    <col min="10000" max="10000" width="15.125" style="8" customWidth="1"/>
    <col min="10001" max="10240" width="9" style="8"/>
    <col min="10241" max="10241" width="1.5" style="8" customWidth="1"/>
    <col min="10242" max="10242" width="5.625" style="8" customWidth="1"/>
    <col min="10243" max="10243" width="4.125" style="8" customWidth="1"/>
    <col min="10244" max="10244" width="6.125" style="8" customWidth="1"/>
    <col min="10245" max="10247" width="0" style="8" hidden="1" customWidth="1"/>
    <col min="10248" max="10253" width="13.75" style="8" customWidth="1"/>
    <col min="10254" max="10254" width="0.75" style="8" customWidth="1"/>
    <col min="10255" max="10255" width="2.5" style="8" customWidth="1"/>
    <col min="10256" max="10256" width="15.125" style="8" customWidth="1"/>
    <col min="10257" max="10496" width="9" style="8"/>
    <col min="10497" max="10497" width="1.5" style="8" customWidth="1"/>
    <col min="10498" max="10498" width="5.625" style="8" customWidth="1"/>
    <col min="10499" max="10499" width="4.125" style="8" customWidth="1"/>
    <col min="10500" max="10500" width="6.125" style="8" customWidth="1"/>
    <col min="10501" max="10503" width="0" style="8" hidden="1" customWidth="1"/>
    <col min="10504" max="10509" width="13.75" style="8" customWidth="1"/>
    <col min="10510" max="10510" width="0.75" style="8" customWidth="1"/>
    <col min="10511" max="10511" width="2.5" style="8" customWidth="1"/>
    <col min="10512" max="10512" width="15.125" style="8" customWidth="1"/>
    <col min="10513" max="10752" width="9" style="8"/>
    <col min="10753" max="10753" width="1.5" style="8" customWidth="1"/>
    <col min="10754" max="10754" width="5.625" style="8" customWidth="1"/>
    <col min="10755" max="10755" width="4.125" style="8" customWidth="1"/>
    <col min="10756" max="10756" width="6.125" style="8" customWidth="1"/>
    <col min="10757" max="10759" width="0" style="8" hidden="1" customWidth="1"/>
    <col min="10760" max="10765" width="13.75" style="8" customWidth="1"/>
    <col min="10766" max="10766" width="0.75" style="8" customWidth="1"/>
    <col min="10767" max="10767" width="2.5" style="8" customWidth="1"/>
    <col min="10768" max="10768" width="15.125" style="8" customWidth="1"/>
    <col min="10769" max="11008" width="9" style="8"/>
    <col min="11009" max="11009" width="1.5" style="8" customWidth="1"/>
    <col min="11010" max="11010" width="5.625" style="8" customWidth="1"/>
    <col min="11011" max="11011" width="4.125" style="8" customWidth="1"/>
    <col min="11012" max="11012" width="6.125" style="8" customWidth="1"/>
    <col min="11013" max="11015" width="0" style="8" hidden="1" customWidth="1"/>
    <col min="11016" max="11021" width="13.75" style="8" customWidth="1"/>
    <col min="11022" max="11022" width="0.75" style="8" customWidth="1"/>
    <col min="11023" max="11023" width="2.5" style="8" customWidth="1"/>
    <col min="11024" max="11024" width="15.125" style="8" customWidth="1"/>
    <col min="11025" max="11264" width="9" style="8"/>
    <col min="11265" max="11265" width="1.5" style="8" customWidth="1"/>
    <col min="11266" max="11266" width="5.625" style="8" customWidth="1"/>
    <col min="11267" max="11267" width="4.125" style="8" customWidth="1"/>
    <col min="11268" max="11268" width="6.125" style="8" customWidth="1"/>
    <col min="11269" max="11271" width="0" style="8" hidden="1" customWidth="1"/>
    <col min="11272" max="11277" width="13.75" style="8" customWidth="1"/>
    <col min="11278" max="11278" width="0.75" style="8" customWidth="1"/>
    <col min="11279" max="11279" width="2.5" style="8" customWidth="1"/>
    <col min="11280" max="11280" width="15.125" style="8" customWidth="1"/>
    <col min="11281" max="11520" width="9" style="8"/>
    <col min="11521" max="11521" width="1.5" style="8" customWidth="1"/>
    <col min="11522" max="11522" width="5.625" style="8" customWidth="1"/>
    <col min="11523" max="11523" width="4.125" style="8" customWidth="1"/>
    <col min="11524" max="11524" width="6.125" style="8" customWidth="1"/>
    <col min="11525" max="11527" width="0" style="8" hidden="1" customWidth="1"/>
    <col min="11528" max="11533" width="13.75" style="8" customWidth="1"/>
    <col min="11534" max="11534" width="0.75" style="8" customWidth="1"/>
    <col min="11535" max="11535" width="2.5" style="8" customWidth="1"/>
    <col min="11536" max="11536" width="15.125" style="8" customWidth="1"/>
    <col min="11537" max="11776" width="9" style="8"/>
    <col min="11777" max="11777" width="1.5" style="8" customWidth="1"/>
    <col min="11778" max="11778" width="5.625" style="8" customWidth="1"/>
    <col min="11779" max="11779" width="4.125" style="8" customWidth="1"/>
    <col min="11780" max="11780" width="6.125" style="8" customWidth="1"/>
    <col min="11781" max="11783" width="0" style="8" hidden="1" customWidth="1"/>
    <col min="11784" max="11789" width="13.75" style="8" customWidth="1"/>
    <col min="11790" max="11790" width="0.75" style="8" customWidth="1"/>
    <col min="11791" max="11791" width="2.5" style="8" customWidth="1"/>
    <col min="11792" max="11792" width="15.125" style="8" customWidth="1"/>
    <col min="11793" max="12032" width="9" style="8"/>
    <col min="12033" max="12033" width="1.5" style="8" customWidth="1"/>
    <col min="12034" max="12034" width="5.625" style="8" customWidth="1"/>
    <col min="12035" max="12035" width="4.125" style="8" customWidth="1"/>
    <col min="12036" max="12036" width="6.125" style="8" customWidth="1"/>
    <col min="12037" max="12039" width="0" style="8" hidden="1" customWidth="1"/>
    <col min="12040" max="12045" width="13.75" style="8" customWidth="1"/>
    <col min="12046" max="12046" width="0.75" style="8" customWidth="1"/>
    <col min="12047" max="12047" width="2.5" style="8" customWidth="1"/>
    <col min="12048" max="12048" width="15.125" style="8" customWidth="1"/>
    <col min="12049" max="12288" width="9" style="8"/>
    <col min="12289" max="12289" width="1.5" style="8" customWidth="1"/>
    <col min="12290" max="12290" width="5.625" style="8" customWidth="1"/>
    <col min="12291" max="12291" width="4.125" style="8" customWidth="1"/>
    <col min="12292" max="12292" width="6.125" style="8" customWidth="1"/>
    <col min="12293" max="12295" width="0" style="8" hidden="1" customWidth="1"/>
    <col min="12296" max="12301" width="13.75" style="8" customWidth="1"/>
    <col min="12302" max="12302" width="0.75" style="8" customWidth="1"/>
    <col min="12303" max="12303" width="2.5" style="8" customWidth="1"/>
    <col min="12304" max="12304" width="15.125" style="8" customWidth="1"/>
    <col min="12305" max="12544" width="9" style="8"/>
    <col min="12545" max="12545" width="1.5" style="8" customWidth="1"/>
    <col min="12546" max="12546" width="5.625" style="8" customWidth="1"/>
    <col min="12547" max="12547" width="4.125" style="8" customWidth="1"/>
    <col min="12548" max="12548" width="6.125" style="8" customWidth="1"/>
    <col min="12549" max="12551" width="0" style="8" hidden="1" customWidth="1"/>
    <col min="12552" max="12557" width="13.75" style="8" customWidth="1"/>
    <col min="12558" max="12558" width="0.75" style="8" customWidth="1"/>
    <col min="12559" max="12559" width="2.5" style="8" customWidth="1"/>
    <col min="12560" max="12560" width="15.125" style="8" customWidth="1"/>
    <col min="12561" max="12800" width="9" style="8"/>
    <col min="12801" max="12801" width="1.5" style="8" customWidth="1"/>
    <col min="12802" max="12802" width="5.625" style="8" customWidth="1"/>
    <col min="12803" max="12803" width="4.125" style="8" customWidth="1"/>
    <col min="12804" max="12804" width="6.125" style="8" customWidth="1"/>
    <col min="12805" max="12807" width="0" style="8" hidden="1" customWidth="1"/>
    <col min="12808" max="12813" width="13.75" style="8" customWidth="1"/>
    <col min="12814" max="12814" width="0.75" style="8" customWidth="1"/>
    <col min="12815" max="12815" width="2.5" style="8" customWidth="1"/>
    <col min="12816" max="12816" width="15.125" style="8" customWidth="1"/>
    <col min="12817" max="13056" width="9" style="8"/>
    <col min="13057" max="13057" width="1.5" style="8" customWidth="1"/>
    <col min="13058" max="13058" width="5.625" style="8" customWidth="1"/>
    <col min="13059" max="13059" width="4.125" style="8" customWidth="1"/>
    <col min="13060" max="13060" width="6.125" style="8" customWidth="1"/>
    <col min="13061" max="13063" width="0" style="8" hidden="1" customWidth="1"/>
    <col min="13064" max="13069" width="13.75" style="8" customWidth="1"/>
    <col min="13070" max="13070" width="0.75" style="8" customWidth="1"/>
    <col min="13071" max="13071" width="2.5" style="8" customWidth="1"/>
    <col min="13072" max="13072" width="15.125" style="8" customWidth="1"/>
    <col min="13073" max="13312" width="9" style="8"/>
    <col min="13313" max="13313" width="1.5" style="8" customWidth="1"/>
    <col min="13314" max="13314" width="5.625" style="8" customWidth="1"/>
    <col min="13315" max="13315" width="4.125" style="8" customWidth="1"/>
    <col min="13316" max="13316" width="6.125" style="8" customWidth="1"/>
    <col min="13317" max="13319" width="0" style="8" hidden="1" customWidth="1"/>
    <col min="13320" max="13325" width="13.75" style="8" customWidth="1"/>
    <col min="13326" max="13326" width="0.75" style="8" customWidth="1"/>
    <col min="13327" max="13327" width="2.5" style="8" customWidth="1"/>
    <col min="13328" max="13328" width="15.125" style="8" customWidth="1"/>
    <col min="13329" max="13568" width="9" style="8"/>
    <col min="13569" max="13569" width="1.5" style="8" customWidth="1"/>
    <col min="13570" max="13570" width="5.625" style="8" customWidth="1"/>
    <col min="13571" max="13571" width="4.125" style="8" customWidth="1"/>
    <col min="13572" max="13572" width="6.125" style="8" customWidth="1"/>
    <col min="13573" max="13575" width="0" style="8" hidden="1" customWidth="1"/>
    <col min="13576" max="13581" width="13.75" style="8" customWidth="1"/>
    <col min="13582" max="13582" width="0.75" style="8" customWidth="1"/>
    <col min="13583" max="13583" width="2.5" style="8" customWidth="1"/>
    <col min="13584" max="13584" width="15.125" style="8" customWidth="1"/>
    <col min="13585" max="13824" width="9" style="8"/>
    <col min="13825" max="13825" width="1.5" style="8" customWidth="1"/>
    <col min="13826" max="13826" width="5.625" style="8" customWidth="1"/>
    <col min="13827" max="13827" width="4.125" style="8" customWidth="1"/>
    <col min="13828" max="13828" width="6.125" style="8" customWidth="1"/>
    <col min="13829" max="13831" width="0" style="8" hidden="1" customWidth="1"/>
    <col min="13832" max="13837" width="13.75" style="8" customWidth="1"/>
    <col min="13838" max="13838" width="0.75" style="8" customWidth="1"/>
    <col min="13839" max="13839" width="2.5" style="8" customWidth="1"/>
    <col min="13840" max="13840" width="15.125" style="8" customWidth="1"/>
    <col min="13841" max="14080" width="9" style="8"/>
    <col min="14081" max="14081" width="1.5" style="8" customWidth="1"/>
    <col min="14082" max="14082" width="5.625" style="8" customWidth="1"/>
    <col min="14083" max="14083" width="4.125" style="8" customWidth="1"/>
    <col min="14084" max="14084" width="6.125" style="8" customWidth="1"/>
    <col min="14085" max="14087" width="0" style="8" hidden="1" customWidth="1"/>
    <col min="14088" max="14093" width="13.75" style="8" customWidth="1"/>
    <col min="14094" max="14094" width="0.75" style="8" customWidth="1"/>
    <col min="14095" max="14095" width="2.5" style="8" customWidth="1"/>
    <col min="14096" max="14096" width="15.125" style="8" customWidth="1"/>
    <col min="14097" max="14336" width="9" style="8"/>
    <col min="14337" max="14337" width="1.5" style="8" customWidth="1"/>
    <col min="14338" max="14338" width="5.625" style="8" customWidth="1"/>
    <col min="14339" max="14339" width="4.125" style="8" customWidth="1"/>
    <col min="14340" max="14340" width="6.125" style="8" customWidth="1"/>
    <col min="14341" max="14343" width="0" style="8" hidden="1" customWidth="1"/>
    <col min="14344" max="14349" width="13.75" style="8" customWidth="1"/>
    <col min="14350" max="14350" width="0.75" style="8" customWidth="1"/>
    <col min="14351" max="14351" width="2.5" style="8" customWidth="1"/>
    <col min="14352" max="14352" width="15.125" style="8" customWidth="1"/>
    <col min="14353" max="14592" width="9" style="8"/>
    <col min="14593" max="14593" width="1.5" style="8" customWidth="1"/>
    <col min="14594" max="14594" width="5.625" style="8" customWidth="1"/>
    <col min="14595" max="14595" width="4.125" style="8" customWidth="1"/>
    <col min="14596" max="14596" width="6.125" style="8" customWidth="1"/>
    <col min="14597" max="14599" width="0" style="8" hidden="1" customWidth="1"/>
    <col min="14600" max="14605" width="13.75" style="8" customWidth="1"/>
    <col min="14606" max="14606" width="0.75" style="8" customWidth="1"/>
    <col min="14607" max="14607" width="2.5" style="8" customWidth="1"/>
    <col min="14608" max="14608" width="15.125" style="8" customWidth="1"/>
    <col min="14609" max="14848" width="9" style="8"/>
    <col min="14849" max="14849" width="1.5" style="8" customWidth="1"/>
    <col min="14850" max="14850" width="5.625" style="8" customWidth="1"/>
    <col min="14851" max="14851" width="4.125" style="8" customWidth="1"/>
    <col min="14852" max="14852" width="6.125" style="8" customWidth="1"/>
    <col min="14853" max="14855" width="0" style="8" hidden="1" customWidth="1"/>
    <col min="14856" max="14861" width="13.75" style="8" customWidth="1"/>
    <col min="14862" max="14862" width="0.75" style="8" customWidth="1"/>
    <col min="14863" max="14863" width="2.5" style="8" customWidth="1"/>
    <col min="14864" max="14864" width="15.125" style="8" customWidth="1"/>
    <col min="14865" max="15104" width="9" style="8"/>
    <col min="15105" max="15105" width="1.5" style="8" customWidth="1"/>
    <col min="15106" max="15106" width="5.625" style="8" customWidth="1"/>
    <col min="15107" max="15107" width="4.125" style="8" customWidth="1"/>
    <col min="15108" max="15108" width="6.125" style="8" customWidth="1"/>
    <col min="15109" max="15111" width="0" style="8" hidden="1" customWidth="1"/>
    <col min="15112" max="15117" width="13.75" style="8" customWidth="1"/>
    <col min="15118" max="15118" width="0.75" style="8" customWidth="1"/>
    <col min="15119" max="15119" width="2.5" style="8" customWidth="1"/>
    <col min="15120" max="15120" width="15.125" style="8" customWidth="1"/>
    <col min="15121" max="15360" width="9" style="8"/>
    <col min="15361" max="15361" width="1.5" style="8" customWidth="1"/>
    <col min="15362" max="15362" width="5.625" style="8" customWidth="1"/>
    <col min="15363" max="15363" width="4.125" style="8" customWidth="1"/>
    <col min="15364" max="15364" width="6.125" style="8" customWidth="1"/>
    <col min="15365" max="15367" width="0" style="8" hidden="1" customWidth="1"/>
    <col min="15368" max="15373" width="13.75" style="8" customWidth="1"/>
    <col min="15374" max="15374" width="0.75" style="8" customWidth="1"/>
    <col min="15375" max="15375" width="2.5" style="8" customWidth="1"/>
    <col min="15376" max="15376" width="15.125" style="8" customWidth="1"/>
    <col min="15377" max="15616" width="9" style="8"/>
    <col min="15617" max="15617" width="1.5" style="8" customWidth="1"/>
    <col min="15618" max="15618" width="5.625" style="8" customWidth="1"/>
    <col min="15619" max="15619" width="4.125" style="8" customWidth="1"/>
    <col min="15620" max="15620" width="6.125" style="8" customWidth="1"/>
    <col min="15621" max="15623" width="0" style="8" hidden="1" customWidth="1"/>
    <col min="15624" max="15629" width="13.75" style="8" customWidth="1"/>
    <col min="15630" max="15630" width="0.75" style="8" customWidth="1"/>
    <col min="15631" max="15631" width="2.5" style="8" customWidth="1"/>
    <col min="15632" max="15632" width="15.125" style="8" customWidth="1"/>
    <col min="15633" max="15872" width="9" style="8"/>
    <col min="15873" max="15873" width="1.5" style="8" customWidth="1"/>
    <col min="15874" max="15874" width="5.625" style="8" customWidth="1"/>
    <col min="15875" max="15875" width="4.125" style="8" customWidth="1"/>
    <col min="15876" max="15876" width="6.125" style="8" customWidth="1"/>
    <col min="15877" max="15879" width="0" style="8" hidden="1" customWidth="1"/>
    <col min="15880" max="15885" width="13.75" style="8" customWidth="1"/>
    <col min="15886" max="15886" width="0.75" style="8" customWidth="1"/>
    <col min="15887" max="15887" width="2.5" style="8" customWidth="1"/>
    <col min="15888" max="15888" width="15.125" style="8" customWidth="1"/>
    <col min="15889" max="16128" width="9" style="8"/>
    <col min="16129" max="16129" width="1.5" style="8" customWidth="1"/>
    <col min="16130" max="16130" width="5.625" style="8" customWidth="1"/>
    <col min="16131" max="16131" width="4.125" style="8" customWidth="1"/>
    <col min="16132" max="16132" width="6.125" style="8" customWidth="1"/>
    <col min="16133" max="16135" width="0" style="8" hidden="1" customWidth="1"/>
    <col min="16136" max="16141" width="13.75" style="8" customWidth="1"/>
    <col min="16142" max="16142" width="0.75" style="8" customWidth="1"/>
    <col min="16143" max="16143" width="2.5" style="8" customWidth="1"/>
    <col min="16144" max="16144" width="15.125" style="8" customWidth="1"/>
    <col min="16145" max="16384" width="9" style="8"/>
  </cols>
  <sheetData>
    <row r="1" spans="1:16" s="1" customFormat="1" ht="20.25" customHeight="1">
      <c r="B1" s="1" t="s">
        <v>0</v>
      </c>
      <c r="C1" s="2">
        <v>2.8</v>
      </c>
      <c r="D1" s="1" t="s">
        <v>1</v>
      </c>
      <c r="P1" s="3"/>
    </row>
    <row r="2" spans="1:16" s="4" customFormat="1" ht="20.25" customHeight="1">
      <c r="B2" s="4" t="s">
        <v>2</v>
      </c>
      <c r="C2" s="2">
        <v>2.8</v>
      </c>
      <c r="D2" s="4" t="s">
        <v>3</v>
      </c>
      <c r="P2" s="5"/>
    </row>
    <row r="3" spans="1:16" ht="5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6" s="18" customFormat="1" ht="19.5" customHeight="1">
      <c r="A4" s="9" t="s">
        <v>4</v>
      </c>
      <c r="B4" s="9"/>
      <c r="C4" s="9"/>
      <c r="D4" s="10"/>
      <c r="E4" s="11" t="s">
        <v>5</v>
      </c>
      <c r="F4" s="12"/>
      <c r="G4" s="13"/>
      <c r="H4" s="14" t="s">
        <v>6</v>
      </c>
      <c r="I4" s="15"/>
      <c r="J4" s="16"/>
      <c r="K4" s="14" t="s">
        <v>7</v>
      </c>
      <c r="L4" s="15"/>
      <c r="M4" s="16"/>
      <c r="N4" s="17"/>
      <c r="O4" s="15" t="s">
        <v>8</v>
      </c>
      <c r="P4" s="15"/>
    </row>
    <row r="5" spans="1:16" s="18" customFormat="1" ht="19.5" customHeight="1">
      <c r="A5" s="19"/>
      <c r="B5" s="19"/>
      <c r="C5" s="19"/>
      <c r="D5" s="20"/>
      <c r="E5" s="21" t="s">
        <v>9</v>
      </c>
      <c r="F5" s="22"/>
      <c r="G5" s="23"/>
      <c r="H5" s="24" t="s">
        <v>10</v>
      </c>
      <c r="I5" s="25"/>
      <c r="J5" s="26"/>
      <c r="K5" s="24" t="s">
        <v>11</v>
      </c>
      <c r="L5" s="25"/>
      <c r="M5" s="26"/>
      <c r="N5" s="27"/>
      <c r="O5" s="28"/>
      <c r="P5" s="28"/>
    </row>
    <row r="6" spans="1:16" s="18" customFormat="1" ht="19.5" customHeight="1">
      <c r="A6" s="19"/>
      <c r="B6" s="19"/>
      <c r="C6" s="19"/>
      <c r="D6" s="20"/>
      <c r="E6" s="29" t="s">
        <v>12</v>
      </c>
      <c r="F6" s="29" t="s">
        <v>13</v>
      </c>
      <c r="G6" s="29" t="s">
        <v>14</v>
      </c>
      <c r="H6" s="30" t="s">
        <v>12</v>
      </c>
      <c r="I6" s="30" t="s">
        <v>13</v>
      </c>
      <c r="J6" s="30" t="s">
        <v>14</v>
      </c>
      <c r="K6" s="30" t="s">
        <v>12</v>
      </c>
      <c r="L6" s="30" t="s">
        <v>13</v>
      </c>
      <c r="M6" s="30" t="s">
        <v>14</v>
      </c>
      <c r="N6" s="31"/>
      <c r="O6" s="28"/>
      <c r="P6" s="28"/>
    </row>
    <row r="7" spans="1:16" s="18" customFormat="1" ht="19.5" customHeight="1">
      <c r="A7" s="32"/>
      <c r="B7" s="32"/>
      <c r="C7" s="32"/>
      <c r="D7" s="33"/>
      <c r="E7" s="34" t="s">
        <v>15</v>
      </c>
      <c r="F7" s="34" t="s">
        <v>16</v>
      </c>
      <c r="G7" s="34" t="s">
        <v>17</v>
      </c>
      <c r="H7" s="35" t="s">
        <v>15</v>
      </c>
      <c r="I7" s="35" t="s">
        <v>16</v>
      </c>
      <c r="J7" s="35" t="s">
        <v>17</v>
      </c>
      <c r="K7" s="35" t="s">
        <v>15</v>
      </c>
      <c r="L7" s="35" t="s">
        <v>16</v>
      </c>
      <c r="M7" s="35" t="s">
        <v>17</v>
      </c>
      <c r="N7" s="36"/>
      <c r="O7" s="25"/>
      <c r="P7" s="25"/>
    </row>
    <row r="8" spans="1:16" s="18" customFormat="1" ht="4.5" customHeight="1">
      <c r="A8" s="37"/>
      <c r="B8" s="37"/>
      <c r="C8" s="37"/>
      <c r="D8" s="37"/>
      <c r="E8" s="38"/>
      <c r="F8" s="38"/>
      <c r="G8" s="38"/>
      <c r="H8" s="39"/>
      <c r="I8" s="39"/>
      <c r="J8" s="39"/>
      <c r="K8" s="39"/>
      <c r="L8" s="39"/>
      <c r="M8" s="40"/>
      <c r="N8" s="40"/>
      <c r="O8" s="41"/>
      <c r="P8" s="42"/>
    </row>
    <row r="9" spans="1:16" s="43" customFormat="1" ht="18" customHeight="1">
      <c r="B9" s="44">
        <v>2554</v>
      </c>
      <c r="C9" s="44"/>
      <c r="D9" s="44"/>
      <c r="E9" s="45">
        <f t="shared" ref="E9:J9" si="0">SUM(E10:E13)/4</f>
        <v>1044214.4425000001</v>
      </c>
      <c r="F9" s="45">
        <f t="shared" si="0"/>
        <v>586999.29749999999</v>
      </c>
      <c r="G9" s="45">
        <f t="shared" si="0"/>
        <v>457215.14750000002</v>
      </c>
      <c r="H9" s="46">
        <f t="shared" si="0"/>
        <v>13465.0175</v>
      </c>
      <c r="I9" s="46">
        <f t="shared" si="0"/>
        <v>6997.5524999999998</v>
      </c>
      <c r="J9" s="46">
        <f t="shared" si="0"/>
        <v>6467.4699999999993</v>
      </c>
      <c r="K9" s="47">
        <f t="shared" ref="K9:M13" si="1">H9/E9*100</f>
        <v>1.289487767260028</v>
      </c>
      <c r="L9" s="47">
        <f t="shared" si="1"/>
        <v>1.1920887349954623</v>
      </c>
      <c r="M9" s="47">
        <f t="shared" si="1"/>
        <v>1.4145353747274962</v>
      </c>
      <c r="N9" s="48"/>
      <c r="O9" s="49">
        <v>2011</v>
      </c>
      <c r="P9" s="49"/>
    </row>
    <row r="10" spans="1:16" s="55" customFormat="1" ht="18" customHeight="1">
      <c r="A10" s="50" t="s">
        <v>18</v>
      </c>
      <c r="B10" s="50"/>
      <c r="C10" s="50"/>
      <c r="D10" s="50"/>
      <c r="E10" s="51">
        <v>1038521.66</v>
      </c>
      <c r="F10" s="51">
        <v>581102.72</v>
      </c>
      <c r="G10" s="51">
        <v>457418.94</v>
      </c>
      <c r="H10" s="52">
        <v>9764.56</v>
      </c>
      <c r="I10" s="52">
        <v>2196.1999999999998</v>
      </c>
      <c r="J10" s="52">
        <v>7568.36</v>
      </c>
      <c r="K10" s="53">
        <f t="shared" si="1"/>
        <v>0.94023652814328396</v>
      </c>
      <c r="L10" s="53">
        <f t="shared" si="1"/>
        <v>0.37793662366612218</v>
      </c>
      <c r="M10" s="53">
        <f t="shared" si="1"/>
        <v>1.654579497735708</v>
      </c>
      <c r="N10" s="54"/>
      <c r="O10" s="50"/>
      <c r="P10" s="50" t="s">
        <v>19</v>
      </c>
    </row>
    <row r="11" spans="1:16" s="55" customFormat="1" ht="18" customHeight="1">
      <c r="A11" s="50" t="s">
        <v>20</v>
      </c>
      <c r="B11" s="50"/>
      <c r="C11" s="50"/>
      <c r="D11" s="50"/>
      <c r="E11" s="51">
        <v>1001201</v>
      </c>
      <c r="F11" s="51">
        <v>571944.28</v>
      </c>
      <c r="G11" s="51">
        <v>429256.72</v>
      </c>
      <c r="H11" s="52">
        <v>16447.36</v>
      </c>
      <c r="I11" s="52">
        <v>14532.85</v>
      </c>
      <c r="J11" s="52">
        <v>1914.52</v>
      </c>
      <c r="K11" s="53">
        <f t="shared" si="1"/>
        <v>1.6427630415870542</v>
      </c>
      <c r="L11" s="53">
        <f t="shared" si="1"/>
        <v>2.5409555630139353</v>
      </c>
      <c r="M11" s="53">
        <f t="shared" si="1"/>
        <v>0.44600816033817708</v>
      </c>
      <c r="N11" s="54"/>
      <c r="O11" s="50"/>
      <c r="P11" s="50" t="s">
        <v>21</v>
      </c>
    </row>
    <row r="12" spans="1:16" s="55" customFormat="1" ht="18" customHeight="1">
      <c r="A12" s="50" t="s">
        <v>22</v>
      </c>
      <c r="B12" s="50"/>
      <c r="C12" s="50"/>
      <c r="D12" s="50"/>
      <c r="E12" s="51">
        <v>1063708.6599999999</v>
      </c>
      <c r="F12" s="51">
        <v>596497.82999999996</v>
      </c>
      <c r="G12" s="51">
        <v>467210.84</v>
      </c>
      <c r="H12" s="52">
        <v>5079.41</v>
      </c>
      <c r="I12" s="52">
        <v>3493.99</v>
      </c>
      <c r="J12" s="52">
        <v>1585.43</v>
      </c>
      <c r="K12" s="53">
        <f t="shared" si="1"/>
        <v>0.47751891011209779</v>
      </c>
      <c r="L12" s="53">
        <f t="shared" si="1"/>
        <v>0.58575066400493025</v>
      </c>
      <c r="M12" s="53">
        <f t="shared" si="1"/>
        <v>0.33933930128847184</v>
      </c>
      <c r="N12" s="54"/>
      <c r="O12" s="50"/>
      <c r="P12" s="50" t="s">
        <v>23</v>
      </c>
    </row>
    <row r="13" spans="1:16" s="55" customFormat="1" ht="18" customHeight="1">
      <c r="A13" s="50" t="s">
        <v>24</v>
      </c>
      <c r="B13" s="50"/>
      <c r="C13" s="50"/>
      <c r="D13" s="50"/>
      <c r="E13" s="51">
        <v>1073426.45</v>
      </c>
      <c r="F13" s="51">
        <v>598452.36</v>
      </c>
      <c r="G13" s="51">
        <v>474974.09</v>
      </c>
      <c r="H13" s="52">
        <v>22568.74</v>
      </c>
      <c r="I13" s="52">
        <v>7767.17</v>
      </c>
      <c r="J13" s="52">
        <v>14801.57</v>
      </c>
      <c r="K13" s="53">
        <f t="shared" si="1"/>
        <v>2.102495238495381</v>
      </c>
      <c r="L13" s="53">
        <f t="shared" si="1"/>
        <v>1.2978760748808811</v>
      </c>
      <c r="M13" s="53">
        <f t="shared" si="1"/>
        <v>3.1162899854179411</v>
      </c>
      <c r="N13" s="54"/>
      <c r="O13" s="50"/>
      <c r="P13" s="50" t="s">
        <v>25</v>
      </c>
    </row>
    <row r="14" spans="1:16" s="55" customFormat="1" ht="3.95" customHeight="1">
      <c r="A14" s="50"/>
      <c r="B14" s="50"/>
      <c r="C14" s="50"/>
      <c r="D14" s="50"/>
      <c r="E14" s="51"/>
      <c r="F14" s="51"/>
      <c r="G14" s="51"/>
      <c r="H14" s="52"/>
      <c r="I14" s="52"/>
      <c r="J14" s="52"/>
      <c r="K14" s="53"/>
      <c r="L14" s="53"/>
      <c r="M14" s="53"/>
      <c r="N14" s="54"/>
      <c r="O14" s="50"/>
      <c r="P14" s="50"/>
    </row>
    <row r="15" spans="1:16" s="43" customFormat="1" ht="18" customHeight="1">
      <c r="A15" s="56"/>
      <c r="B15" s="44">
        <v>2555</v>
      </c>
      <c r="C15" s="56"/>
      <c r="D15" s="56"/>
      <c r="E15" s="45">
        <f t="shared" ref="E15:J15" si="2">SUM(E16:E19)/4</f>
        <v>1061427.835</v>
      </c>
      <c r="F15" s="45">
        <f t="shared" si="2"/>
        <v>594625.26249999995</v>
      </c>
      <c r="G15" s="45">
        <f t="shared" si="2"/>
        <v>466802.57250000001</v>
      </c>
      <c r="H15" s="57">
        <f t="shared" si="2"/>
        <v>7001.3375000000005</v>
      </c>
      <c r="I15" s="57">
        <f t="shared" si="2"/>
        <v>3373.4825000000001</v>
      </c>
      <c r="J15" s="57">
        <f t="shared" si="2"/>
        <v>3627.8575000000001</v>
      </c>
      <c r="K15" s="47">
        <f t="shared" ref="K15:M19" si="3">H15/E15*100</f>
        <v>0.65961502696035867</v>
      </c>
      <c r="L15" s="47">
        <f t="shared" si="3"/>
        <v>0.56732915884144774</v>
      </c>
      <c r="M15" s="47">
        <f t="shared" si="3"/>
        <v>0.77717170249741929</v>
      </c>
      <c r="N15" s="48"/>
      <c r="O15" s="49">
        <v>2012</v>
      </c>
      <c r="P15" s="49"/>
    </row>
    <row r="16" spans="1:16" s="55" customFormat="1" ht="18" customHeight="1">
      <c r="A16" s="50" t="s">
        <v>18</v>
      </c>
      <c r="B16" s="50"/>
      <c r="C16" s="50"/>
      <c r="D16" s="50"/>
      <c r="E16" s="51">
        <v>1035481.41</v>
      </c>
      <c r="F16" s="51">
        <v>591877.66</v>
      </c>
      <c r="G16" s="51">
        <v>443603.75</v>
      </c>
      <c r="H16" s="58">
        <v>10342.83</v>
      </c>
      <c r="I16" s="58">
        <v>5230.1499999999996</v>
      </c>
      <c r="J16" s="58">
        <v>5112.6899999999996</v>
      </c>
      <c r="K16" s="53">
        <f t="shared" si="3"/>
        <v>0.99884265425875673</v>
      </c>
      <c r="L16" s="53">
        <f t="shared" si="3"/>
        <v>0.8836538956378247</v>
      </c>
      <c r="M16" s="53">
        <f t="shared" si="3"/>
        <v>1.1525353426340512</v>
      </c>
      <c r="N16" s="54"/>
      <c r="O16" s="50"/>
      <c r="P16" s="50" t="s">
        <v>19</v>
      </c>
    </row>
    <row r="17" spans="1:16" s="55" customFormat="1" ht="18" customHeight="1">
      <c r="A17" s="50" t="s">
        <v>20</v>
      </c>
      <c r="B17" s="50"/>
      <c r="C17" s="50"/>
      <c r="D17" s="50"/>
      <c r="E17" s="51">
        <v>1039569.81</v>
      </c>
      <c r="F17" s="51">
        <v>586880.78</v>
      </c>
      <c r="G17" s="51">
        <v>452689.03</v>
      </c>
      <c r="H17" s="52">
        <v>8039.62</v>
      </c>
      <c r="I17" s="52">
        <v>2567.61</v>
      </c>
      <c r="J17" s="52">
        <v>5472.01</v>
      </c>
      <c r="K17" s="53">
        <f t="shared" si="3"/>
        <v>0.77336028063377482</v>
      </c>
      <c r="L17" s="53">
        <f t="shared" si="3"/>
        <v>0.43750112245965866</v>
      </c>
      <c r="M17" s="53">
        <f t="shared" si="3"/>
        <v>1.2087790154755904</v>
      </c>
      <c r="N17" s="54"/>
      <c r="O17" s="50"/>
      <c r="P17" s="50" t="s">
        <v>21</v>
      </c>
    </row>
    <row r="18" spans="1:16" s="55" customFormat="1" ht="18" customHeight="1">
      <c r="A18" s="50" t="s">
        <v>22</v>
      </c>
      <c r="B18" s="50"/>
      <c r="C18" s="50"/>
      <c r="D18" s="50"/>
      <c r="E18" s="51">
        <v>1076843.97</v>
      </c>
      <c r="F18" s="51">
        <v>595374.56000000006</v>
      </c>
      <c r="G18" s="51">
        <v>481469.41</v>
      </c>
      <c r="H18" s="52">
        <v>1171.22</v>
      </c>
      <c r="I18" s="52">
        <v>385.79</v>
      </c>
      <c r="J18" s="52">
        <v>785.43</v>
      </c>
      <c r="K18" s="53">
        <f t="shared" si="3"/>
        <v>0.10876413228185695</v>
      </c>
      <c r="L18" s="53">
        <f t="shared" si="3"/>
        <v>6.4797864389771712E-2</v>
      </c>
      <c r="M18" s="53">
        <f t="shared" si="3"/>
        <v>0.16313185919745141</v>
      </c>
      <c r="N18" s="54"/>
      <c r="O18" s="50"/>
      <c r="P18" s="50" t="s">
        <v>23</v>
      </c>
    </row>
    <row r="19" spans="1:16" s="55" customFormat="1" ht="18" customHeight="1">
      <c r="A19" s="50" t="s">
        <v>24</v>
      </c>
      <c r="B19" s="50"/>
      <c r="C19" s="50"/>
      <c r="D19" s="50"/>
      <c r="E19" s="51">
        <v>1093816.1499999999</v>
      </c>
      <c r="F19" s="51">
        <v>604368.05000000005</v>
      </c>
      <c r="G19" s="51">
        <v>489448.1</v>
      </c>
      <c r="H19" s="52">
        <v>8451.68</v>
      </c>
      <c r="I19" s="52">
        <v>5310.38</v>
      </c>
      <c r="J19" s="52">
        <v>3141.3</v>
      </c>
      <c r="K19" s="53">
        <f t="shared" si="3"/>
        <v>0.77267829698802681</v>
      </c>
      <c r="L19" s="53">
        <f t="shared" si="3"/>
        <v>0.87866656749972138</v>
      </c>
      <c r="M19" s="53">
        <f t="shared" si="3"/>
        <v>0.64180451410476425</v>
      </c>
      <c r="N19" s="54"/>
      <c r="O19" s="50"/>
      <c r="P19" s="50" t="s">
        <v>25</v>
      </c>
    </row>
    <row r="20" spans="1:16" s="55" customFormat="1" ht="3.95" customHeight="1">
      <c r="A20" s="50"/>
      <c r="B20" s="50"/>
      <c r="C20" s="50"/>
      <c r="D20" s="50"/>
      <c r="E20" s="51"/>
      <c r="F20" s="51"/>
      <c r="G20" s="51"/>
      <c r="H20" s="52"/>
      <c r="I20" s="52"/>
      <c r="J20" s="52"/>
      <c r="K20" s="53"/>
      <c r="L20" s="53"/>
      <c r="M20" s="53"/>
      <c r="N20" s="54"/>
      <c r="O20" s="50"/>
      <c r="P20" s="50"/>
    </row>
    <row r="21" spans="1:16" s="43" customFormat="1" ht="18" customHeight="1">
      <c r="A21" s="56"/>
      <c r="B21" s="44">
        <v>2556</v>
      </c>
      <c r="C21" s="56"/>
      <c r="D21" s="56"/>
      <c r="E21" s="45"/>
      <c r="F21" s="45"/>
      <c r="G21" s="45"/>
      <c r="H21" s="57">
        <f t="shared" ref="H21:M21" si="4">SUM(H22:H25)/4</f>
        <v>7354.7124999999996</v>
      </c>
      <c r="I21" s="57">
        <f t="shared" si="4"/>
        <v>6737.7124999999996</v>
      </c>
      <c r="J21" s="57">
        <f t="shared" si="4"/>
        <v>617</v>
      </c>
      <c r="K21" s="59">
        <f t="shared" si="4"/>
        <v>0.70314920761957023</v>
      </c>
      <c r="L21" s="59">
        <f t="shared" si="4"/>
        <v>1.1467072911827758</v>
      </c>
      <c r="M21" s="59">
        <f t="shared" si="4"/>
        <v>0.12651489082504813</v>
      </c>
      <c r="N21" s="48"/>
      <c r="O21" s="49">
        <v>2013</v>
      </c>
      <c r="P21" s="49"/>
    </row>
    <row r="22" spans="1:16" s="55" customFormat="1" ht="18" customHeight="1">
      <c r="A22" s="50" t="s">
        <v>18</v>
      </c>
      <c r="B22" s="50"/>
      <c r="C22" s="50"/>
      <c r="D22" s="50"/>
      <c r="E22" s="51">
        <v>1015852.01</v>
      </c>
      <c r="F22" s="51">
        <v>579417.01</v>
      </c>
      <c r="G22" s="51">
        <v>436435</v>
      </c>
      <c r="H22" s="58">
        <v>10175.85</v>
      </c>
      <c r="I22" s="58">
        <v>10175.85</v>
      </c>
      <c r="J22" s="60">
        <v>0</v>
      </c>
      <c r="K22" s="53">
        <f>H22/E22*100</f>
        <v>1.0017059473062422</v>
      </c>
      <c r="L22" s="53">
        <f>I22/F22*100</f>
        <v>1.7562221723521718</v>
      </c>
      <c r="M22" s="53">
        <v>0</v>
      </c>
      <c r="N22" s="54"/>
      <c r="O22" s="50"/>
      <c r="P22" s="50" t="s">
        <v>19</v>
      </c>
    </row>
    <row r="23" spans="1:16" s="55" customFormat="1" ht="18" customHeight="1">
      <c r="A23" s="50" t="s">
        <v>20</v>
      </c>
      <c r="B23" s="50"/>
      <c r="C23" s="50"/>
      <c r="D23" s="50"/>
      <c r="E23" s="51">
        <v>1039569.81</v>
      </c>
      <c r="F23" s="51">
        <v>586880.78</v>
      </c>
      <c r="G23" s="51">
        <v>452689.03</v>
      </c>
      <c r="H23" s="52">
        <v>9940</v>
      </c>
      <c r="I23" s="52">
        <v>9940</v>
      </c>
      <c r="J23" s="60">
        <v>0</v>
      </c>
      <c r="K23" s="53">
        <f t="shared" ref="K23:M25" si="5">H23/E23*100</f>
        <v>0.95616474279875441</v>
      </c>
      <c r="L23" s="53">
        <f>I23/F23*100</f>
        <v>1.6937000390437047</v>
      </c>
      <c r="M23" s="53">
        <f t="shared" si="5"/>
        <v>0</v>
      </c>
      <c r="N23" s="54"/>
      <c r="O23" s="50"/>
      <c r="P23" s="50" t="s">
        <v>21</v>
      </c>
    </row>
    <row r="24" spans="1:16" s="55" customFormat="1" ht="18" customHeight="1">
      <c r="A24" s="50" t="s">
        <v>22</v>
      </c>
      <c r="B24" s="50"/>
      <c r="C24" s="50"/>
      <c r="D24" s="50"/>
      <c r="E24" s="51">
        <v>1076843.97</v>
      </c>
      <c r="F24" s="51">
        <v>595374.56000000006</v>
      </c>
      <c r="G24" s="51">
        <v>481469.41</v>
      </c>
      <c r="H24" s="52">
        <f>I24+J24</f>
        <v>2927</v>
      </c>
      <c r="I24" s="52">
        <v>2390</v>
      </c>
      <c r="J24" s="52">
        <v>537</v>
      </c>
      <c r="K24" s="53">
        <f t="shared" si="5"/>
        <v>0.27181282354211445</v>
      </c>
      <c r="L24" s="53">
        <f t="shared" si="5"/>
        <v>0.40142796830284444</v>
      </c>
      <c r="M24" s="53">
        <f t="shared" si="5"/>
        <v>0.11153356554884765</v>
      </c>
      <c r="N24" s="54"/>
      <c r="O24" s="50"/>
      <c r="P24" s="50" t="s">
        <v>23</v>
      </c>
    </row>
    <row r="25" spans="1:16" s="55" customFormat="1" ht="18" customHeight="1">
      <c r="A25" s="50" t="s">
        <v>24</v>
      </c>
      <c r="B25" s="50"/>
      <c r="C25" s="50"/>
      <c r="D25" s="50"/>
      <c r="E25" s="51">
        <v>1093816.1499999999</v>
      </c>
      <c r="F25" s="51">
        <v>604368.05000000005</v>
      </c>
      <c r="G25" s="51">
        <v>489448.1</v>
      </c>
      <c r="H25" s="52">
        <f>I25+J25</f>
        <v>6376</v>
      </c>
      <c r="I25" s="52">
        <v>4445</v>
      </c>
      <c r="J25" s="52">
        <v>1931</v>
      </c>
      <c r="K25" s="53">
        <f t="shared" si="5"/>
        <v>0.58291331683116954</v>
      </c>
      <c r="L25" s="53">
        <f t="shared" si="5"/>
        <v>0.73547898503238218</v>
      </c>
      <c r="M25" s="53">
        <f t="shared" si="5"/>
        <v>0.39452599775134484</v>
      </c>
      <c r="N25" s="54"/>
      <c r="O25" s="50"/>
      <c r="P25" s="50" t="s">
        <v>25</v>
      </c>
    </row>
    <row r="26" spans="1:16" s="55" customFormat="1" ht="3.95" customHeight="1">
      <c r="A26" s="50"/>
      <c r="B26" s="50"/>
      <c r="C26" s="50"/>
      <c r="D26" s="50"/>
      <c r="E26" s="51"/>
      <c r="F26" s="51"/>
      <c r="G26" s="51"/>
      <c r="H26" s="52"/>
      <c r="I26" s="52"/>
      <c r="J26" s="52"/>
      <c r="K26" s="53"/>
      <c r="L26" s="53"/>
      <c r="M26" s="53"/>
      <c r="N26" s="54"/>
      <c r="O26" s="50"/>
      <c r="P26" s="50"/>
    </row>
    <row r="27" spans="1:16" s="43" customFormat="1" ht="18" customHeight="1">
      <c r="A27" s="56"/>
      <c r="B27" s="44">
        <v>2557</v>
      </c>
      <c r="C27" s="56"/>
      <c r="D27" s="56"/>
      <c r="E27" s="45"/>
      <c r="F27" s="45"/>
      <c r="G27" s="45"/>
      <c r="H27" s="52"/>
      <c r="I27" s="57"/>
      <c r="J27" s="57"/>
      <c r="K27" s="47"/>
      <c r="L27" s="47"/>
      <c r="M27" s="47"/>
      <c r="N27" s="48"/>
      <c r="O27" s="49">
        <v>2014</v>
      </c>
      <c r="P27" s="49"/>
    </row>
    <row r="28" spans="1:16" s="55" customFormat="1" ht="18" customHeight="1">
      <c r="A28" s="50" t="s">
        <v>18</v>
      </c>
      <c r="B28" s="50"/>
      <c r="C28" s="50"/>
      <c r="D28" s="50"/>
      <c r="E28" s="51">
        <v>1015852.01</v>
      </c>
      <c r="F28" s="51">
        <v>579417.01</v>
      </c>
      <c r="G28" s="51">
        <v>436435</v>
      </c>
      <c r="H28" s="52">
        <v>8750</v>
      </c>
      <c r="I28" s="52">
        <v>5650</v>
      </c>
      <c r="J28" s="52">
        <v>3100</v>
      </c>
      <c r="K28" s="53">
        <f>H28/E28*100</f>
        <v>0.86134593561516903</v>
      </c>
      <c r="L28" s="53">
        <f>I28/F28*100</f>
        <v>0.97511807601230061</v>
      </c>
      <c r="M28" s="53" t="s">
        <v>26</v>
      </c>
      <c r="N28" s="54"/>
      <c r="O28" s="50"/>
      <c r="P28" s="50" t="s">
        <v>19</v>
      </c>
    </row>
    <row r="29" spans="1:16" s="68" customFormat="1" ht="3" customHeight="1">
      <c r="A29" s="61"/>
      <c r="B29" s="61"/>
      <c r="C29" s="61"/>
      <c r="D29" s="62"/>
      <c r="E29" s="63"/>
      <c r="F29" s="63"/>
      <c r="G29" s="63"/>
      <c r="H29" s="64"/>
      <c r="I29" s="64"/>
      <c r="J29" s="64"/>
      <c r="K29" s="65"/>
      <c r="L29" s="65"/>
      <c r="M29" s="65"/>
      <c r="N29" s="66"/>
      <c r="O29" s="67"/>
      <c r="P29" s="67"/>
    </row>
    <row r="30" spans="1:16" s="18" customFormat="1" ht="3" customHeight="1">
      <c r="A30" s="69"/>
      <c r="B30" s="69"/>
      <c r="C30" s="69"/>
      <c r="D30" s="69"/>
      <c r="E30" s="69"/>
      <c r="F30" s="69"/>
      <c r="G30" s="69"/>
      <c r="H30" s="70"/>
      <c r="I30" s="70"/>
      <c r="J30" s="70"/>
      <c r="K30" s="70"/>
      <c r="L30" s="70"/>
      <c r="M30" s="70"/>
      <c r="N30" s="70"/>
      <c r="O30" s="70"/>
      <c r="P30" s="42"/>
    </row>
    <row r="31" spans="1:16" s="71" customFormat="1" ht="17.45" customHeight="1">
      <c r="B31" s="72" t="s">
        <v>27</v>
      </c>
      <c r="C31" s="71" t="s">
        <v>28</v>
      </c>
      <c r="J31" s="72" t="s">
        <v>29</v>
      </c>
      <c r="K31" s="73" t="s">
        <v>30</v>
      </c>
      <c r="P31" s="74"/>
    </row>
    <row r="32" spans="1:16" s="71" customFormat="1" ht="17.45" customHeight="1">
      <c r="B32" s="72" t="s">
        <v>31</v>
      </c>
      <c r="C32" s="71" t="s">
        <v>32</v>
      </c>
      <c r="J32" s="72" t="s">
        <v>33</v>
      </c>
      <c r="K32" s="73" t="s">
        <v>34</v>
      </c>
    </row>
    <row r="33" spans="16:16" s="18" customFormat="1" ht="17.45" customHeight="1"/>
    <row r="34" spans="16:16" s="18" customFormat="1" ht="13.5" customHeight="1">
      <c r="P34" s="42"/>
    </row>
  </sheetData>
  <mergeCells count="12">
    <mergeCell ref="O9:P9"/>
    <mergeCell ref="O15:P15"/>
    <mergeCell ref="O21:P21"/>
    <mergeCell ref="O27:P27"/>
    <mergeCell ref="A4:D7"/>
    <mergeCell ref="E4:G4"/>
    <mergeCell ref="H4:J4"/>
    <mergeCell ref="K4:M4"/>
    <mergeCell ref="O4:P7"/>
    <mergeCell ref="E5:G5"/>
    <mergeCell ref="H5:J5"/>
    <mergeCell ref="K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2015-05-18T07:07:03Z</dcterms:created>
  <dcterms:modified xsi:type="dcterms:W3CDTF">2015-05-18T07:07:12Z</dcterms:modified>
</cp:coreProperties>
</file>