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8016" activeTab="7"/>
  </bookViews>
  <sheets>
    <sheet name="ตารางที่1" sheetId="1" r:id="rId1"/>
    <sheet name="ตารางที่2" sheetId="2" r:id="rId2"/>
    <sheet name="ตารางที่3" sheetId="3" r:id="rId3"/>
    <sheet name="ตารางที่4" sheetId="4" r:id="rId4"/>
    <sheet name="ตารางที่5" sheetId="5" r:id="rId5"/>
    <sheet name="ตารางที6" sheetId="6" r:id="rId6"/>
    <sheet name="ตารางที่7" sheetId="7" r:id="rId7"/>
    <sheet name="ตารางที่8" sheetId="8" r:id="rId8"/>
  </sheets>
  <definedNames/>
  <calcPr fullCalcOnLoad="1"/>
</workbook>
</file>

<file path=xl/sharedStrings.xml><?xml version="1.0" encoding="utf-8"?>
<sst xmlns="http://schemas.openxmlformats.org/spreadsheetml/2006/main" count="385" uniqueCount="123">
  <si>
    <t xml:space="preserve">                    </t>
  </si>
  <si>
    <t>รวม</t>
  </si>
  <si>
    <t>ชาย</t>
  </si>
  <si>
    <t>หญิง</t>
  </si>
  <si>
    <t xml:space="preserve">                    จำนวน</t>
  </si>
  <si>
    <t>สถานภาพแรงงาน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</si>
  <si>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</si>
  <si>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</si>
  <si>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</si>
  <si>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</si>
  <si>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</si>
  <si>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</si>
  <si>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</si>
  <si>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</si>
  <si>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</si>
  <si>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</si>
  <si>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 xml:space="preserve">                        ร้อยละ</t>
  </si>
  <si>
    <t>ตารางที่ 1  จำนวน และร้อยละของประชากร จำแนกตามสถานภาพแรงงาน และเพศ</t>
  </si>
  <si>
    <r>
      <t>หมายเหตุ   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</si>
  <si>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>-</t>
  </si>
  <si>
    <t>ตารางที่ 2  จำนวน และร้อยละของประชากรอายุ 15 ปีขึ้นไป จำแนกตามระดับการศึกษาที่สำเร็จ และเพศ</t>
  </si>
  <si>
    <t>ระดับการศึกษาที่สำเร็จ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</si>
  <si>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</si>
  <si>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</si>
  <si>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</si>
  <si>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</si>
  <si>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</si>
  <si>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</si>
  <si>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</si>
  <si>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</si>
  <si>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</si>
  <si>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</si>
  <si>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</si>
  <si>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</si>
  <si>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</si>
  <si>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</si>
  <si>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</si>
  <si>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</si>
  <si>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          ร้อยละ</t>
  </si>
  <si>
    <t>หมายเหตุ   ผลรวมชาย-หญิงอาจไม่เท่ากับยอดรวม เนื่องจากการปัดเศษทศนิยม</t>
  </si>
  <si>
    <r>
      <t>ตารางที่ 3</t>
    </r>
    <r>
      <rPr>
        <b/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จำนวน และร้อยละของประชากรอายุ 15 ปีขึ้นไปที่มีงานทำ จำแนกตามอาชีพ และเพศ</t>
    </r>
  </si>
  <si>
    <t>อาชีพ</t>
  </si>
  <si>
    <t xml:space="preserve">                  จำนวน</t>
  </si>
  <si>
    <r>
      <t xml:space="preserve">1. </t>
    </r>
    <r>
      <rPr>
        <sz val="14"/>
        <rFont val="TH SarabunPSK"/>
        <family val="2"/>
      </rPr>
      <t>ผู้บัญญัติกฎหมาย ข้าราชการระดับอาวุโสและผู้จัดการ</t>
    </r>
  </si>
  <si>
    <r>
      <t xml:space="preserve">2. </t>
    </r>
    <r>
      <rPr>
        <sz val="14"/>
        <rFont val="TH SarabunPSK"/>
        <family val="2"/>
      </rPr>
      <t>ผู้ประกอบวิชาชีพด้านต่างๆ</t>
    </r>
  </si>
  <si>
    <r>
      <t xml:space="preserve">3. </t>
    </r>
    <r>
      <rPr>
        <sz val="14"/>
        <rFont val="TH SarabunPSK"/>
        <family val="2"/>
      </rPr>
      <t xml:space="preserve">ผู้ประกอบวิชาชีพด้านเทคนิคสาขาต่างๆและอาชีพที่เกี่ยวข้อง   </t>
    </r>
  </si>
  <si>
    <r>
      <t xml:space="preserve">4. </t>
    </r>
    <r>
      <rPr>
        <sz val="14"/>
        <rFont val="TH SarabunPSK"/>
        <family val="2"/>
      </rPr>
      <t>เสมียน</t>
    </r>
  </si>
  <si>
    <r>
      <t xml:space="preserve">5. </t>
    </r>
    <r>
      <rPr>
        <sz val="14"/>
        <rFont val="TH SarabunPSK"/>
        <family val="2"/>
      </rPr>
      <t xml:space="preserve">พนักงานบริการและพนักงานในร้านค้า และตลาด </t>
    </r>
  </si>
  <si>
    <r>
      <t xml:space="preserve">6. </t>
    </r>
    <r>
      <rPr>
        <sz val="14"/>
        <rFont val="TH SarabunPSK"/>
        <family val="2"/>
      </rPr>
      <t>ผู้ปฏิบัติงานที่มีฝีมือในด้านการเกษตร และการประมง</t>
    </r>
  </si>
  <si>
    <r>
      <t xml:space="preserve">7. </t>
    </r>
    <r>
      <rPr>
        <sz val="14"/>
        <rFont val="TH SarabunPSK"/>
        <family val="2"/>
      </rPr>
      <t>ผู้ปฏิบัติงานด้านความสามารถทางฝีมือ และธุรกิจการค้าที่เกี่ยวข้อง</t>
    </r>
  </si>
  <si>
    <r>
      <t xml:space="preserve">8. </t>
    </r>
    <r>
      <rPr>
        <sz val="14"/>
        <rFont val="TH SarabunPSK"/>
        <family val="2"/>
      </rPr>
      <t>ผู้ปฏิบัติการโรงงานและเครื่องจักรและผู้ปฏิบัติงานด้านการประกอบ</t>
    </r>
  </si>
  <si>
    <r>
      <t xml:space="preserve">9. </t>
    </r>
    <r>
      <rPr>
        <sz val="14"/>
        <rFont val="TH SarabunPSK"/>
        <family val="2"/>
      </rPr>
      <t>อาชีพขั้นพื้นฐานต่างๆ ในด้านการขาย และการให้บริการ</t>
    </r>
  </si>
  <si>
    <r>
      <t xml:space="preserve">10. </t>
    </r>
    <r>
      <rPr>
        <sz val="14"/>
        <rFont val="TH SarabunPSK"/>
        <family val="2"/>
      </rPr>
      <t>คนงานซึ่งมิได้จำแนกไว้ในหมวดอื่น</t>
    </r>
  </si>
  <si>
    <t xml:space="preserve">                    ร้อยละ</t>
  </si>
  <si>
    <r>
      <t>หมายเหตุ  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</si>
  <si>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r>
      <t>ตารางที่  4</t>
    </r>
    <r>
      <rPr>
        <b/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จำนวน และร้อยละของประชากรอายุ 15 ปีขึ้นไปที่มีงานทำ จำแนกตามอุตสาหกรรม และเพศ</t>
    </r>
  </si>
  <si>
    <t>อุตสาหกรรม</t>
  </si>
  <si>
    <t xml:space="preserve">                จำนวน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</si>
  <si>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</si>
  <si>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</si>
  <si>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</si>
  <si>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</si>
  <si>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</si>
  <si>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</si>
  <si>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</si>
  <si>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</si>
  <si>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</si>
  <si>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</si>
  <si>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</si>
  <si>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กิจกรรมด้านอสังหาริมทรัพย์</t>
  </si>
  <si>
    <t>13. กิจกรรมทางวิชาชีพ และเทคนิค</t>
  </si>
  <si>
    <t>14. การบริหารและการสนับสนุน</t>
  </si>
  <si>
    <t>15.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</si>
  <si>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</si>
  <si>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</si>
  <si>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</si>
  <si>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</si>
  <si>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</si>
  <si>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</si>
  <si>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</si>
  <si>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                 ร้อยละ</t>
  </si>
  <si>
    <t>--</t>
  </si>
  <si>
    <t>หมายเหตุ   1. ผลรวมชาย-หญิงอาจไม่เท่ากับยอดรวม เนื่องจากการปัดเศษทศนิยม</t>
  </si>
  <si>
    <t xml:space="preserve">              2.-- หมายถึง จำนวนร้อยละไม่ถึง 0.1</t>
  </si>
  <si>
    <t>ตารางที่ 5  จำนวนและร้อยละของประชากรอายุ 15 ปีขึ้นไปที่มีงานทำ จำแนกตามสถานภาพการทำงาน</t>
  </si>
  <si>
    <t xml:space="preserve">              และเพศ</t>
  </si>
  <si>
    <t>สถานภาพการทำงาน</t>
  </si>
  <si>
    <r>
      <t xml:space="preserve">1.  </t>
    </r>
    <r>
      <rPr>
        <sz val="15"/>
        <color indexed="8"/>
        <rFont val="TH SarabunPSK"/>
        <family val="2"/>
      </rPr>
      <t>นายจ้าง</t>
    </r>
  </si>
  <si>
    <r>
      <t xml:space="preserve">2.  </t>
    </r>
    <r>
      <rPr>
        <sz val="15"/>
        <color indexed="8"/>
        <rFont val="TH SarabunPSK"/>
        <family val="2"/>
      </rPr>
      <t>ลูกจ้างรัฐบาล</t>
    </r>
  </si>
  <si>
    <r>
      <t xml:space="preserve">3.  </t>
    </r>
    <r>
      <rPr>
        <sz val="15"/>
        <color indexed="8"/>
        <rFont val="TH SarabunPSK"/>
        <family val="2"/>
      </rPr>
      <t>ลูกจ้างเอกชน</t>
    </r>
  </si>
  <si>
    <r>
      <t xml:space="preserve">4.  </t>
    </r>
    <r>
      <rPr>
        <sz val="15"/>
        <color indexed="8"/>
        <rFont val="TH SarabunPSK"/>
        <family val="2"/>
      </rPr>
      <t>ทำงานส่วนตัว</t>
    </r>
  </si>
  <si>
    <r>
      <t xml:space="preserve">5.  </t>
    </r>
    <r>
      <rPr>
        <sz val="15"/>
        <color indexed="8"/>
        <rFont val="TH SarabunPSK"/>
        <family val="2"/>
      </rPr>
      <t>ช่วยธุรกิจครัวเรือน</t>
    </r>
  </si>
  <si>
    <r>
      <t xml:space="preserve">6.  </t>
    </r>
    <r>
      <rPr>
        <sz val="15"/>
        <color indexed="8"/>
        <rFont val="TH SarabunPSK"/>
        <family val="2"/>
      </rPr>
      <t>การรวมกลุ่ม</t>
    </r>
  </si>
  <si>
    <r>
      <t>หมายเหตุ</t>
    </r>
    <r>
      <rPr>
        <b/>
        <sz val="12"/>
        <rFont val="TH SarabunPSK"/>
        <family val="2"/>
      </rPr>
      <t xml:space="preserve">: 1. </t>
    </r>
    <r>
      <rPr>
        <b/>
        <sz val="12"/>
        <rFont val="TH SarabunPSK"/>
        <family val="2"/>
      </rPr>
      <t>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</si>
  <si>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 xml:space="preserve">              2. -- หมายถึง จำนวนร้อยละไม่ถึง 0.1</t>
  </si>
  <si>
    <t>ตารางที่ 6 จำนวน และร้อยละของประชากรอายุ 15 ปีขึ้นไปที่มีงานทำ จำแนกตามชั่วโมงการทำงานต่อสัปดาห์</t>
  </si>
  <si>
    <t xml:space="preserve">             และเพศ</t>
  </si>
  <si>
    <t>ชั่วโมงการทำงาน</t>
  </si>
  <si>
    <t xml:space="preserve">                 จำนวน</t>
  </si>
  <si>
    <t>1.     0   ชั่วโมง</t>
  </si>
  <si>
    <t>2.  1-19 ชั่วโมง</t>
  </si>
  <si>
    <t>3.  20-29 ชั่วโมง</t>
  </si>
  <si>
    <t>4.  30-34 ชั่วโมง</t>
  </si>
  <si>
    <t>5.  35-39 ชั่วโมง</t>
  </si>
  <si>
    <t>6.  40-49 ชั่วโมง</t>
  </si>
  <si>
    <t>7.  50 ชั่วโมงขึ้นไป</t>
  </si>
  <si>
    <r>
      <t xml:space="preserve">หมายเหตุ  </t>
    </r>
    <r>
      <rPr>
        <b/>
        <sz val="12"/>
        <rFont val="TH SarabunPSK"/>
        <family val="2"/>
      </rPr>
      <t xml:space="preserve">1. </t>
    </r>
    <r>
      <rPr>
        <b/>
        <sz val="12"/>
        <rFont val="TH SarabunPSK"/>
        <family val="2"/>
      </rPr>
      <t>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</si>
  <si>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 xml:space="preserve">             2.       ผู้ไม่ได้ทำงานในสัปดาห์การสำรวจ แต่มีงานประจำ</t>
  </si>
  <si>
    <t>ตารางที่ 7  จำนวน และร้อยละของประชากรอายุ 15 ปีขึ้นไปที่มีงานทำ จำแนกตามระดับการศึกษาที่สำเร็จ</t>
  </si>
  <si>
    <t xml:space="preserve">                 และเพศ</t>
  </si>
  <si>
    <t xml:space="preserve">                   จำนวน</t>
  </si>
  <si>
    <t>ไม่มีและต่ำกว่าประถมศึกษา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</si>
  <si>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</si>
  <si>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</si>
  <si>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</si>
  <si>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อุดมศึกษา</t>
  </si>
  <si>
    <r>
      <t>หมายเหตุ    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</si>
  <si>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>ตารางที่ 8 จำนวน และร้อยละของประชากรอายุ 15 ปีขึ้นไป จำแนกตามโครงสร้างกำลังแรงงาน และระดับการศึกษา</t>
  </si>
  <si>
    <t>ประชากร อายุ 15 ปีขึ้นไป</t>
  </si>
  <si>
    <t>ผู้อยู่ในกำลังแรงงาน</t>
  </si>
  <si>
    <t>ผู้อยู่นอกกำลังแรงงาน</t>
  </si>
  <si>
    <t>ร้อยละของผู้อยู่นอก
กำลังแรงงาน</t>
  </si>
  <si>
    <r>
      <t xml:space="preserve">หมายเหตุ  </t>
    </r>
    <r>
      <rPr>
        <b/>
        <sz val="12"/>
        <rFont val="TH SarabunPSK"/>
        <family val="2"/>
      </rPr>
      <t>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</si>
</sst>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  <numFmt numFmtId="195" formatCode="0.00000000000000000000"/>
    <numFmt numFmtId="196" formatCode="_-* #,##0_-;\-* #,##0_-;_-* &quot;-&quot;??_-;_-@_-"/>
    <numFmt numFmtId="197" formatCode="_-* #,##0.0_-;\-* #,##0.0_-;_-* &quot;-&quot;??_-;_-@_-"/>
    <numFmt numFmtId="198" formatCode="#,##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0_-;\-* #,##0.00_-;_-* \-??_-;_-@_-"/>
    <numFmt numFmtId="204" formatCode="_-* #,##0_-;\-* #,##0_-;_-* \-??_-;_-@_-"/>
    <numFmt numFmtId="205" formatCode="_-* #,##0.0_-;\-* #,##0.0_-;_-* \-??_-;_-@_-"/>
  </numFmts>
  <fonts count="63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6"/>
      <name val="TH SarabunPSK"/>
      <family val="2"/>
    </font>
    <font>
      <sz val="14"/>
      <color indexed="8"/>
      <name val="TH SarabunPSK"/>
      <family val="2"/>
    </font>
    <font>
      <b/>
      <sz val="13.5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color indexed="8"/>
      <name val="TH SarabunPSK"/>
      <family val="2"/>
    </font>
    <font>
      <b/>
      <u val="single"/>
      <sz val="12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7030A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62" fillId="0" borderId="11" xfId="0" applyNumberFormat="1" applyFont="1" applyFill="1" applyBorder="1" applyAlignment="1">
      <alignment/>
    </xf>
    <xf numFmtId="196" fontId="4" fillId="0" borderId="0" xfId="42" applyNumberFormat="1" applyFont="1" applyFill="1" applyAlignment="1">
      <alignment/>
    </xf>
    <xf numFmtId="196" fontId="5" fillId="0" borderId="0" xfId="42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Alignment="1" quotePrefix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6" fontId="5" fillId="0" borderId="0" xfId="42" applyNumberFormat="1" applyFont="1" applyAlignment="1">
      <alignment horizontal="right" vertical="center"/>
    </xf>
    <xf numFmtId="196" fontId="5" fillId="0" borderId="0" xfId="42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96" fontId="4" fillId="0" borderId="0" xfId="42" applyNumberFormat="1" applyFont="1" applyAlignment="1">
      <alignment horizontal="right" vertical="center"/>
    </xf>
    <xf numFmtId="196" fontId="4" fillId="0" borderId="0" xfId="42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96" fontId="4" fillId="0" borderId="0" xfId="42" applyNumberFormat="1" applyFont="1" applyAlignment="1">
      <alignment horizontal="right"/>
    </xf>
    <xf numFmtId="196" fontId="4" fillId="0" borderId="0" xfId="42" applyNumberFormat="1" applyFont="1" applyFill="1" applyAlignment="1">
      <alignment horizontal="right"/>
    </xf>
    <xf numFmtId="176" fontId="4" fillId="0" borderId="0" xfId="0" applyNumberFormat="1" applyFont="1" applyAlignment="1">
      <alignment horizontal="left" vertical="center"/>
    </xf>
    <xf numFmtId="196" fontId="3" fillId="0" borderId="0" xfId="42" applyNumberFormat="1" applyFont="1" applyAlignment="1">
      <alignment horizontal="right"/>
    </xf>
    <xf numFmtId="196" fontId="3" fillId="0" borderId="0" xfId="42" applyNumberFormat="1" applyFont="1" applyAlignment="1">
      <alignment horizontal="right" vertical="center"/>
    </xf>
    <xf numFmtId="196" fontId="3" fillId="0" borderId="0" xfId="42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Alignment="1" quotePrefix="1">
      <alignment horizontal="right"/>
    </xf>
    <xf numFmtId="177" fontId="3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 quotePrefix="1">
      <alignment horizontal="right" vertical="center"/>
    </xf>
    <xf numFmtId="0" fontId="4" fillId="0" borderId="10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196" fontId="5" fillId="0" borderId="0" xfId="4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96" fontId="4" fillId="0" borderId="0" xfId="42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204" fontId="5" fillId="0" borderId="0" xfId="42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204" fontId="4" fillId="0" borderId="0" xfId="42" applyNumberFormat="1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204" fontId="4" fillId="0" borderId="0" xfId="42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204" fontId="4" fillId="0" borderId="0" xfId="42" applyNumberFormat="1" applyFont="1" applyFill="1" applyBorder="1" applyAlignment="1" applyProtection="1">
      <alignment horizontal="right" vertical="center"/>
      <protection/>
    </xf>
    <xf numFmtId="177" fontId="30" fillId="0" borderId="0" xfId="0" applyNumberFormat="1" applyFont="1" applyAlignment="1">
      <alignment vertical="center"/>
    </xf>
    <xf numFmtId="0" fontId="30" fillId="0" borderId="10" xfId="0" applyFont="1" applyBorder="1" applyAlignment="1">
      <alignment vertical="center"/>
    </xf>
    <xf numFmtId="177" fontId="32" fillId="0" borderId="11" xfId="0" applyNumberFormat="1" applyFont="1" applyBorder="1" applyAlignment="1">
      <alignment horizontal="right" vertical="center"/>
    </xf>
    <xf numFmtId="204" fontId="5" fillId="0" borderId="0" xfId="0" applyNumberFormat="1" applyFont="1" applyAlignment="1">
      <alignment horizontal="center"/>
    </xf>
    <xf numFmtId="204" fontId="32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96" fontId="34" fillId="0" borderId="0" xfId="42" applyNumberFormat="1" applyFont="1" applyFill="1" applyAlignment="1">
      <alignment vertical="center"/>
    </xf>
    <xf numFmtId="196" fontId="34" fillId="0" borderId="0" xfId="42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96" fontId="33" fillId="0" borderId="0" xfId="42" applyNumberFormat="1" applyFont="1" applyFill="1" applyAlignment="1">
      <alignment vertical="center"/>
    </xf>
    <xf numFmtId="196" fontId="33" fillId="0" borderId="0" xfId="42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96" fontId="33" fillId="0" borderId="0" xfId="42" applyNumberFormat="1" applyFont="1" applyFill="1" applyAlignment="1">
      <alignment/>
    </xf>
    <xf numFmtId="196" fontId="33" fillId="0" borderId="0" xfId="42" applyNumberFormat="1" applyFont="1" applyFill="1" applyAlignment="1">
      <alignment horizontal="right"/>
    </xf>
    <xf numFmtId="1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/>
    </xf>
    <xf numFmtId="177" fontId="34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 quotePrefix="1">
      <alignment horizontal="right" vertical="center"/>
    </xf>
    <xf numFmtId="0" fontId="35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177" fontId="33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" fontId="3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/>
    </xf>
    <xf numFmtId="3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" fontId="33" fillId="0" borderId="0" xfId="0" applyNumberFormat="1" applyFont="1" applyAlignment="1">
      <alignment/>
    </xf>
    <xf numFmtId="177" fontId="33" fillId="0" borderId="0" xfId="0" applyNumberFormat="1" applyFont="1" applyAlignment="1">
      <alignment/>
    </xf>
    <xf numFmtId="177" fontId="34" fillId="0" borderId="0" xfId="0" applyNumberFormat="1" applyFont="1" applyAlignment="1">
      <alignment vertical="center"/>
    </xf>
    <xf numFmtId="178" fontId="3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33" fillId="0" borderId="11" xfId="0" applyFont="1" applyBorder="1" applyAlignment="1">
      <alignment horizontal="left" vertical="center"/>
    </xf>
    <xf numFmtId="177" fontId="34" fillId="0" borderId="11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176" fontId="34" fillId="0" borderId="0" xfId="0" applyNumberFormat="1" applyFont="1" applyAlignment="1">
      <alignment horizontal="right"/>
    </xf>
    <xf numFmtId="204" fontId="5" fillId="0" borderId="0" xfId="42" applyNumberFormat="1" applyFont="1" applyFill="1" applyBorder="1" applyAlignment="1">
      <alignment horizontal="right" vertical="center"/>
    </xf>
    <xf numFmtId="204" fontId="5" fillId="0" borderId="0" xfId="42" applyNumberFormat="1" applyFont="1" applyFill="1" applyBorder="1" applyAlignment="1">
      <alignment vertical="center"/>
    </xf>
    <xf numFmtId="204" fontId="5" fillId="0" borderId="0" xfId="42" applyNumberFormat="1" applyFont="1" applyFill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4" fontId="4" fillId="0" borderId="0" xfId="42" applyNumberFormat="1" applyFont="1" applyFill="1" applyBorder="1" applyAlignment="1">
      <alignment horizontal="right"/>
    </xf>
    <xf numFmtId="204" fontId="4" fillId="0" borderId="0" xfId="42" applyNumberFormat="1" applyFont="1" applyFill="1" applyBorder="1" applyAlignment="1">
      <alignment vertical="center"/>
    </xf>
    <xf numFmtId="204" fontId="4" fillId="0" borderId="0" xfId="42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204" fontId="4" fillId="0" borderId="0" xfId="42" applyNumberFormat="1" applyFont="1" applyFill="1" applyBorder="1" applyAlignment="1">
      <alignment/>
    </xf>
    <xf numFmtId="204" fontId="4" fillId="0" borderId="0" xfId="42" applyNumberFormat="1" applyFont="1" applyFill="1" applyAlignment="1">
      <alignment/>
    </xf>
    <xf numFmtId="3" fontId="4" fillId="0" borderId="0" xfId="0" applyNumberFormat="1" applyFont="1" applyAlignment="1">
      <alignment/>
    </xf>
    <xf numFmtId="204" fontId="4" fillId="0" borderId="0" xfId="42" applyNumberFormat="1" applyFont="1" applyFill="1" applyBorder="1" applyAlignment="1" applyProtection="1">
      <alignment horizontal="right"/>
      <protection/>
    </xf>
    <xf numFmtId="204" fontId="4" fillId="0" borderId="0" xfId="42" applyNumberFormat="1" applyFont="1" applyFill="1" applyBorder="1" applyAlignment="1" applyProtection="1">
      <alignment/>
      <protection/>
    </xf>
    <xf numFmtId="205" fontId="4" fillId="0" borderId="0" xfId="42" applyNumberFormat="1" applyFont="1" applyFill="1" applyBorder="1" applyAlignment="1" applyProtection="1">
      <alignment/>
      <protection/>
    </xf>
    <xf numFmtId="204" fontId="4" fillId="0" borderId="0" xfId="42" applyNumberFormat="1" applyFont="1" applyFill="1" applyAlignment="1">
      <alignment horizontal="right"/>
    </xf>
    <xf numFmtId="205" fontId="4" fillId="0" borderId="0" xfId="42" applyNumberFormat="1" applyFont="1" applyFill="1" applyBorder="1" applyAlignment="1" applyProtection="1">
      <alignment horizontal="left" vertical="center"/>
      <protection/>
    </xf>
    <xf numFmtId="204" fontId="4" fillId="0" borderId="0" xfId="42" applyNumberFormat="1" applyFont="1" applyFill="1" applyBorder="1" applyAlignment="1" applyProtection="1">
      <alignment vertical="center"/>
      <protection/>
    </xf>
    <xf numFmtId="205" fontId="4" fillId="0" borderId="0" xfId="42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Alignment="1">
      <alignment horizontal="right"/>
    </xf>
    <xf numFmtId="204" fontId="4" fillId="0" borderId="0" xfId="42" applyNumberFormat="1" applyFont="1" applyFill="1" applyBorder="1" applyAlignment="1" applyProtection="1">
      <alignment vertical="center"/>
      <protection/>
    </xf>
    <xf numFmtId="177" fontId="4" fillId="0" borderId="0" xfId="42" applyNumberFormat="1" applyFont="1" applyFill="1" applyBorder="1" applyAlignment="1" applyProtection="1">
      <alignment horizontal="right"/>
      <protection/>
    </xf>
    <xf numFmtId="177" fontId="3" fillId="0" borderId="0" xfId="42" applyNumberFormat="1" applyFont="1" applyFill="1" applyBorder="1" applyAlignment="1" applyProtection="1" quotePrefix="1">
      <alignment horizontal="right"/>
      <protection/>
    </xf>
    <xf numFmtId="178" fontId="4" fillId="0" borderId="0" xfId="42" applyNumberFormat="1" applyFont="1" applyAlignment="1">
      <alignment horizontal="right" vertical="center"/>
    </xf>
    <xf numFmtId="177" fontId="4" fillId="0" borderId="0" xfId="42" applyNumberFormat="1" applyFont="1" applyFill="1" applyBorder="1" applyAlignment="1" applyProtection="1">
      <alignment horizontal="right" vertical="center"/>
      <protection/>
    </xf>
    <xf numFmtId="177" fontId="4" fillId="0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36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96" fontId="6" fillId="0" borderId="0" xfId="42" applyNumberFormat="1" applyFont="1" applyAlignment="1">
      <alignment horizontal="right" vertical="center"/>
    </xf>
    <xf numFmtId="196" fontId="6" fillId="0" borderId="0" xfId="42" applyNumberFormat="1" applyFont="1" applyFill="1" applyAlignment="1">
      <alignment horizontal="right" vertical="center"/>
    </xf>
    <xf numFmtId="204" fontId="6" fillId="0" borderId="0" xfId="42" applyNumberFormat="1" applyFont="1" applyFill="1" applyBorder="1" applyAlignment="1">
      <alignment horizontal="right" vertical="center"/>
    </xf>
    <xf numFmtId="204" fontId="6" fillId="0" borderId="0" xfId="42" applyNumberFormat="1" applyFont="1" applyFill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96" fontId="7" fillId="0" borderId="0" xfId="42" applyNumberFormat="1" applyFont="1" applyAlignment="1">
      <alignment horizontal="right" vertical="center"/>
    </xf>
    <xf numFmtId="196" fontId="7" fillId="0" borderId="0" xfId="42" applyNumberFormat="1" applyFont="1" applyFill="1" applyAlignment="1">
      <alignment horizontal="right" vertical="center"/>
    </xf>
    <xf numFmtId="204" fontId="7" fillId="0" borderId="0" xfId="42" applyNumberFormat="1" applyFont="1" applyFill="1" applyBorder="1" applyAlignment="1">
      <alignment horizontal="right" vertical="center"/>
    </xf>
    <xf numFmtId="204" fontId="7" fillId="0" borderId="0" xfId="42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204" fontId="7" fillId="0" borderId="0" xfId="42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177" fontId="39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29</xdr:row>
      <xdr:rowOff>133350</xdr:rowOff>
    </xdr:from>
    <xdr:to>
      <xdr:col>0</xdr:col>
      <xdr:colOff>781050</xdr:colOff>
      <xdr:row>29</xdr:row>
      <xdr:rowOff>323850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75533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29</xdr:row>
      <xdr:rowOff>133350</xdr:rowOff>
    </xdr:from>
    <xdr:to>
      <xdr:col>0</xdr:col>
      <xdr:colOff>781050</xdr:colOff>
      <xdr:row>29</xdr:row>
      <xdr:rowOff>323850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75533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29</xdr:row>
      <xdr:rowOff>133350</xdr:rowOff>
    </xdr:from>
    <xdr:to>
      <xdr:col>0</xdr:col>
      <xdr:colOff>781050</xdr:colOff>
      <xdr:row>29</xdr:row>
      <xdr:rowOff>323850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75533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29</xdr:row>
      <xdr:rowOff>133350</xdr:rowOff>
    </xdr:from>
    <xdr:to>
      <xdr:col>0</xdr:col>
      <xdr:colOff>781050</xdr:colOff>
      <xdr:row>29</xdr:row>
      <xdr:rowOff>323850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75533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6" name="Text Box 22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23</xdr:row>
      <xdr:rowOff>133350</xdr:rowOff>
    </xdr:from>
    <xdr:to>
      <xdr:col>0</xdr:col>
      <xdr:colOff>790575</xdr:colOff>
      <xdr:row>23</xdr:row>
      <xdr:rowOff>180975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600075" y="696277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23</xdr:row>
      <xdr:rowOff>133350</xdr:rowOff>
    </xdr:from>
    <xdr:to>
      <xdr:col>0</xdr:col>
      <xdr:colOff>790575</xdr:colOff>
      <xdr:row>23</xdr:row>
      <xdr:rowOff>180975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600075" y="696277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</xdr:row>
      <xdr:rowOff>333375</xdr:rowOff>
    </xdr:from>
    <xdr:to>
      <xdr:col>0</xdr:col>
      <xdr:colOff>923925</xdr:colOff>
      <xdr:row>6</xdr:row>
      <xdr:rowOff>352425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61975" y="1914525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5004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1/</a:t>
          </a:r>
        </a:p>
      </xdr:txBody>
    </xdr:sp>
    <xdr:clientData/>
  </xdr:twoCellAnchor>
  <xdr:twoCellAnchor>
    <xdr:from>
      <xdr:col>0</xdr:col>
      <xdr:colOff>476250</xdr:colOff>
      <xdr:row>24</xdr:row>
      <xdr:rowOff>38100</xdr:rowOff>
    </xdr:from>
    <xdr:to>
      <xdr:col>0</xdr:col>
      <xdr:colOff>590550</xdr:colOff>
      <xdr:row>24</xdr:row>
      <xdr:rowOff>190500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V="1">
          <a:off x="476250" y="87058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352425</xdr:rowOff>
    </xdr:from>
    <xdr:to>
      <xdr:col>0</xdr:col>
      <xdr:colOff>857250</xdr:colOff>
      <xdr:row>25</xdr:row>
      <xdr:rowOff>85725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38175" y="862965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  </a:t>
          </a:r>
        </a:p>
      </xdr:txBody>
    </xdr:sp>
    <xdr:clientData/>
  </xdr:twoCellAnchor>
  <xdr:twoCellAnchor>
    <xdr:from>
      <xdr:col>0</xdr:col>
      <xdr:colOff>561975</xdr:colOff>
      <xdr:row>14</xdr:row>
      <xdr:rowOff>323850</xdr:rowOff>
    </xdr:from>
    <xdr:to>
      <xdr:col>0</xdr:col>
      <xdr:colOff>923925</xdr:colOff>
      <xdr:row>15</xdr:row>
      <xdr:rowOff>342900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561975" y="535305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5004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1/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Layout" zoomScaleNormal="85" workbookViewId="0" topLeftCell="A1">
      <selection activeCell="F20" sqref="F20"/>
    </sheetView>
  </sheetViews>
  <sheetFormatPr defaultColWidth="9.140625" defaultRowHeight="26.25" customHeight="1"/>
  <cols>
    <col min="1" max="1" width="23.7109375" style="1" customWidth="1"/>
    <col min="2" max="4" width="13.7109375" style="2" customWidth="1"/>
    <col min="5" max="138" width="9.140625" style="2" customWidth="1"/>
  </cols>
  <sheetData>
    <row r="1" spans="1:4" s="1" customFormat="1" ht="26.25" customHeight="1">
      <c r="A1" s="10" t="s">
        <v>17</v>
      </c>
      <c r="B1" s="3"/>
      <c r="C1" s="3"/>
      <c r="D1" s="3"/>
    </row>
    <row r="2" spans="1:4" s="1" customFormat="1" ht="21" customHeight="1">
      <c r="A2" s="1" t="s">
        <v>0</v>
      </c>
      <c r="B2" s="3"/>
      <c r="C2" s="3"/>
      <c r="D2" s="3"/>
    </row>
    <row r="3" ht="3.75" customHeight="1"/>
    <row r="4" spans="1:4" s="4" customFormat="1" ht="26.25" customHeight="1">
      <c r="A4" s="11" t="s">
        <v>5</v>
      </c>
      <c r="B4" s="12" t="s">
        <v>1</v>
      </c>
      <c r="C4" s="12" t="s">
        <v>2</v>
      </c>
      <c r="D4" s="12" t="s">
        <v>3</v>
      </c>
    </row>
    <row r="5" spans="2:4" s="4" customFormat="1" ht="18" customHeight="1">
      <c r="B5" s="38" t="s">
        <v>4</v>
      </c>
      <c r="C5" s="38"/>
      <c r="D5" s="38"/>
    </row>
    <row r="6" spans="1:4" s="5" customFormat="1" ht="21" customHeight="1">
      <c r="A6" s="22" t="s">
        <v>6</v>
      </c>
      <c r="B6" s="28">
        <v>356846.5</v>
      </c>
      <c r="C6" s="32">
        <v>171295.75</v>
      </c>
      <c r="D6" s="26">
        <v>185550.75</v>
      </c>
    </row>
    <row r="7" spans="1:4" s="5" customFormat="1" ht="21" customHeight="1">
      <c r="A7" s="13" t="s">
        <v>7</v>
      </c>
      <c r="B7" s="33">
        <v>254788</v>
      </c>
      <c r="C7" s="31">
        <v>133872.6625</v>
      </c>
      <c r="D7" s="27">
        <v>120915.335</v>
      </c>
    </row>
    <row r="8" spans="1:4" s="5" customFormat="1" ht="21" customHeight="1">
      <c r="A8" s="13" t="s">
        <v>8</v>
      </c>
      <c r="B8" s="33">
        <v>254788</v>
      </c>
      <c r="C8" s="31">
        <v>133872.6625</v>
      </c>
      <c r="D8" s="27">
        <v>120915.335</v>
      </c>
    </row>
    <row r="9" spans="1:4" s="5" customFormat="1" ht="21" customHeight="1">
      <c r="A9" s="13" t="s">
        <v>9</v>
      </c>
      <c r="B9" s="33">
        <v>251853.0375</v>
      </c>
      <c r="C9" s="31">
        <v>132625.2425</v>
      </c>
      <c r="D9" s="27">
        <v>119227.79749999999</v>
      </c>
    </row>
    <row r="10" spans="1:4" s="3" customFormat="1" ht="21" customHeight="1">
      <c r="A10" s="13" t="s">
        <v>10</v>
      </c>
      <c r="B10" s="33">
        <v>2934.96</v>
      </c>
      <c r="C10" s="31">
        <v>1247.4225</v>
      </c>
      <c r="D10" s="27">
        <v>1687.5350000000003</v>
      </c>
    </row>
    <row r="11" spans="1:9" s="3" customFormat="1" ht="21" customHeight="1">
      <c r="A11" s="13" t="s">
        <v>11</v>
      </c>
      <c r="B11" s="33" t="s">
        <v>19</v>
      </c>
      <c r="C11" s="31" t="s">
        <v>19</v>
      </c>
      <c r="D11" s="27" t="s">
        <v>19</v>
      </c>
      <c r="G11" s="24"/>
      <c r="H11" s="24"/>
      <c r="I11" s="24"/>
    </row>
    <row r="12" spans="1:9" s="3" customFormat="1" ht="21" customHeight="1">
      <c r="A12" s="13" t="s">
        <v>12</v>
      </c>
      <c r="B12" s="33">
        <v>102058.5</v>
      </c>
      <c r="C12" s="31">
        <v>37423.085</v>
      </c>
      <c r="D12" s="27">
        <v>64635.41750000001</v>
      </c>
      <c r="G12" s="24"/>
      <c r="H12" s="24"/>
      <c r="I12" s="24"/>
    </row>
    <row r="13" spans="1:9" s="3" customFormat="1" ht="21" customHeight="1">
      <c r="A13" s="13" t="s">
        <v>13</v>
      </c>
      <c r="B13" s="33">
        <v>23601.217500000002</v>
      </c>
      <c r="C13" s="31">
        <v>1276.005</v>
      </c>
      <c r="D13" s="27">
        <v>22325.212499999998</v>
      </c>
      <c r="F13" s="21"/>
      <c r="G13" s="21"/>
      <c r="H13" s="21"/>
      <c r="I13" s="21"/>
    </row>
    <row r="14" spans="1:9" s="3" customFormat="1" ht="21" customHeight="1">
      <c r="A14" s="13" t="s">
        <v>14</v>
      </c>
      <c r="B14" s="33">
        <v>22987.375</v>
      </c>
      <c r="C14" s="31">
        <v>11011.467499999999</v>
      </c>
      <c r="D14" s="27">
        <v>11975.902499999998</v>
      </c>
      <c r="F14" s="21"/>
      <c r="G14" s="21"/>
      <c r="H14" s="21"/>
      <c r="I14" s="21"/>
    </row>
    <row r="15" spans="1:7" s="5" customFormat="1" ht="21" customHeight="1">
      <c r="A15" s="13" t="s">
        <v>15</v>
      </c>
      <c r="B15" s="33">
        <v>55469.785</v>
      </c>
      <c r="C15" s="31">
        <v>25135.75</v>
      </c>
      <c r="D15" s="27">
        <v>30334.285</v>
      </c>
      <c r="F15" s="21"/>
      <c r="G15" s="21"/>
    </row>
    <row r="16" spans="1:7" s="5" customFormat="1" ht="21" customHeight="1">
      <c r="A16" s="14"/>
      <c r="B16" s="15"/>
      <c r="C16" s="16" t="s">
        <v>16</v>
      </c>
      <c r="D16" s="16"/>
      <c r="F16" s="21"/>
      <c r="G16" s="21"/>
    </row>
    <row r="17" spans="1:9" s="3" customFormat="1" ht="18" customHeight="1">
      <c r="A17" s="23" t="s">
        <v>6</v>
      </c>
      <c r="B17" s="17">
        <v>100</v>
      </c>
      <c r="C17" s="17">
        <v>99.9999985405359</v>
      </c>
      <c r="D17" s="17">
        <v>100</v>
      </c>
      <c r="F17" s="19"/>
      <c r="G17" s="19"/>
      <c r="H17" s="24"/>
      <c r="I17" s="24"/>
    </row>
    <row r="18" spans="1:9" s="3" customFormat="1" ht="18" customHeight="1">
      <c r="A18" s="18" t="s">
        <v>7</v>
      </c>
      <c r="B18" s="34">
        <v>71.39988762675267</v>
      </c>
      <c r="C18" s="29">
        <v>78.15293870396668</v>
      </c>
      <c r="D18" s="24">
        <v>65.16564066704123</v>
      </c>
      <c r="F18" s="19"/>
      <c r="G18" s="19"/>
      <c r="H18" s="24"/>
      <c r="I18" s="24"/>
    </row>
    <row r="19" spans="1:9" s="3" customFormat="1" ht="21" customHeight="1">
      <c r="A19" s="18" t="s">
        <v>8</v>
      </c>
      <c r="B19" s="34">
        <v>71.39988762675267</v>
      </c>
      <c r="C19" s="29">
        <v>78.15293870396668</v>
      </c>
      <c r="D19" s="24">
        <v>65.16564066704123</v>
      </c>
      <c r="F19" s="19"/>
      <c r="G19" s="19"/>
      <c r="H19" s="24"/>
      <c r="I19" s="24"/>
    </row>
    <row r="20" spans="1:9" s="3" customFormat="1" ht="21" customHeight="1">
      <c r="A20" s="18" t="s">
        <v>9</v>
      </c>
      <c r="B20" s="34">
        <v>70.57741563949766</v>
      </c>
      <c r="C20" s="29">
        <v>77.42471281394897</v>
      </c>
      <c r="D20" s="24">
        <v>64.25616576596967</v>
      </c>
      <c r="F20" s="19"/>
      <c r="G20" s="19"/>
      <c r="H20" s="24"/>
      <c r="I20" s="24"/>
    </row>
    <row r="21" spans="1:9" s="3" customFormat="1" ht="21" customHeight="1">
      <c r="A21" s="18" t="s">
        <v>10</v>
      </c>
      <c r="B21" s="34">
        <v>0.8224712866736819</v>
      </c>
      <c r="C21" s="29">
        <v>0.7282273494818172</v>
      </c>
      <c r="D21" s="24">
        <v>0.9094735537312569</v>
      </c>
      <c r="F21" s="19"/>
      <c r="G21" s="19"/>
      <c r="H21" s="24"/>
      <c r="I21" s="25"/>
    </row>
    <row r="22" spans="1:9" s="3" customFormat="1" ht="21" customHeight="1">
      <c r="A22" s="18" t="s">
        <v>11</v>
      </c>
      <c r="B22" s="35" t="s">
        <v>19</v>
      </c>
      <c r="C22" s="36" t="s">
        <v>19</v>
      </c>
      <c r="D22" s="37" t="s">
        <v>19</v>
      </c>
      <c r="F22" s="19"/>
      <c r="G22" s="19"/>
      <c r="H22" s="24"/>
      <c r="I22" s="24"/>
    </row>
    <row r="23" spans="1:9" s="3" customFormat="1" ht="21" customHeight="1">
      <c r="A23" s="18" t="s">
        <v>12</v>
      </c>
      <c r="B23" s="34">
        <v>28.60011237324732</v>
      </c>
      <c r="C23" s="29">
        <v>21.84705983656921</v>
      </c>
      <c r="D23" s="24">
        <v>34.834360680299056</v>
      </c>
      <c r="F23" s="19"/>
      <c r="G23" s="19"/>
      <c r="H23" s="24"/>
      <c r="I23" s="24"/>
    </row>
    <row r="24" spans="1:9" s="3" customFormat="1" ht="21" customHeight="1">
      <c r="A24" s="18" t="s">
        <v>13</v>
      </c>
      <c r="B24" s="34">
        <v>6.613829055350131</v>
      </c>
      <c r="C24" s="29">
        <v>0.7449134026967978</v>
      </c>
      <c r="D24" s="24">
        <v>12.031863250350645</v>
      </c>
      <c r="F24" s="19"/>
      <c r="G24" s="19"/>
      <c r="H24" s="24"/>
      <c r="I24" s="24"/>
    </row>
    <row r="25" spans="1:9" s="3" customFormat="1" ht="21" customHeight="1">
      <c r="A25" s="18" t="s">
        <v>14</v>
      </c>
      <c r="B25" s="34">
        <v>6.441810414281771</v>
      </c>
      <c r="C25" s="29">
        <v>6.428336663343953</v>
      </c>
      <c r="D25" s="24">
        <v>6.454246345002647</v>
      </c>
      <c r="F25" s="19"/>
      <c r="G25" s="19"/>
      <c r="H25" s="24"/>
      <c r="I25" s="24"/>
    </row>
    <row r="26" spans="1:4" s="3" customFormat="1" ht="21" customHeight="1">
      <c r="A26" s="13" t="s">
        <v>15</v>
      </c>
      <c r="B26" s="34">
        <v>15.544438575129643</v>
      </c>
      <c r="C26" s="29">
        <v>14.673890041054726</v>
      </c>
      <c r="D26" s="24">
        <v>16.348241653563782</v>
      </c>
    </row>
    <row r="27" spans="1:4" s="3" customFormat="1" ht="7.5" customHeight="1">
      <c r="A27" s="6"/>
      <c r="B27" s="9"/>
      <c r="C27" s="30"/>
      <c r="D27" s="9"/>
    </row>
    <row r="28" spans="1:3" s="8" customFormat="1" ht="26.25" customHeight="1">
      <c r="A28" s="7" t="s">
        <v>18</v>
      </c>
      <c r="B28" s="7"/>
      <c r="C28" s="7"/>
    </row>
    <row r="29" s="8" customFormat="1" ht="20.25" customHeight="1">
      <c r="A29" s="7"/>
    </row>
    <row r="30" spans="2:4" ht="26.25" customHeight="1">
      <c r="B30" s="20"/>
      <c r="C30" s="20"/>
      <c r="D30" s="20"/>
    </row>
    <row r="31" spans="2:4" ht="26.25" customHeight="1">
      <c r="B31" s="20"/>
      <c r="C31" s="20"/>
      <c r="D31" s="20"/>
    </row>
    <row r="32" spans="2:4" ht="26.25" customHeight="1">
      <c r="B32" s="20"/>
      <c r="C32" s="20"/>
      <c r="D32" s="20"/>
    </row>
  </sheetData>
  <sheetProtection selectLockedCells="1" selectUnlockedCells="1"/>
  <mergeCells count="1">
    <mergeCell ref="B5:D5"/>
  </mergeCells>
  <printOptions/>
  <pageMargins left="0.7874015748031497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&amp;R&amp;"TH SarabunPSK,Regular"&amp;16 27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12" sqref="I12"/>
    </sheetView>
  </sheetViews>
  <sheetFormatPr defaultColWidth="8.8515625" defaultRowHeight="21.75"/>
  <cols>
    <col min="1" max="1" width="23.7109375" style="4" customWidth="1"/>
    <col min="2" max="4" width="12.7109375" style="3" customWidth="1"/>
    <col min="5" max="179" width="9.140625" style="3" customWidth="1"/>
    <col min="180" max="16384" width="8.8515625" style="3" customWidth="1"/>
  </cols>
  <sheetData>
    <row r="1" spans="1:4" s="4" customFormat="1" ht="26.25" customHeight="1">
      <c r="A1" s="4" t="s">
        <v>20</v>
      </c>
      <c r="B1" s="3"/>
      <c r="C1" s="3"/>
      <c r="D1" s="3"/>
    </row>
    <row r="2" spans="1:4" s="4" customFormat="1" ht="15" customHeight="1">
      <c r="A2" s="4" t="s">
        <v>0</v>
      </c>
      <c r="B2" s="3"/>
      <c r="C2" s="3"/>
      <c r="D2" s="3"/>
    </row>
    <row r="3" ht="3.75" customHeight="1"/>
    <row r="4" spans="1:4" s="4" customFormat="1" ht="26.25" customHeight="1">
      <c r="A4" s="39" t="s">
        <v>21</v>
      </c>
      <c r="B4" s="40" t="s">
        <v>1</v>
      </c>
      <c r="C4" s="40" t="s">
        <v>2</v>
      </c>
      <c r="D4" s="40" t="s">
        <v>3</v>
      </c>
    </row>
    <row r="5" spans="2:4" s="4" customFormat="1" ht="18" customHeight="1">
      <c r="B5" s="38" t="s">
        <v>22</v>
      </c>
      <c r="C5" s="38"/>
      <c r="D5" s="38"/>
    </row>
    <row r="6" spans="1:4" s="5" customFormat="1" ht="21" customHeight="1">
      <c r="A6" s="41" t="s">
        <v>23</v>
      </c>
      <c r="B6" s="42">
        <v>356846.5</v>
      </c>
      <c r="C6" s="43">
        <v>171295.75</v>
      </c>
      <c r="D6" s="42">
        <v>185550.75</v>
      </c>
    </row>
    <row r="7" spans="1:4" s="5" customFormat="1" ht="21" customHeight="1">
      <c r="A7" s="44" t="s">
        <v>24</v>
      </c>
      <c r="B7" s="45">
        <v>24891.69</v>
      </c>
      <c r="C7" s="46">
        <v>9626.585</v>
      </c>
      <c r="D7" s="45">
        <v>15265.105</v>
      </c>
    </row>
    <row r="8" spans="1:4" s="5" customFormat="1" ht="21" customHeight="1">
      <c r="A8" s="3" t="s">
        <v>25</v>
      </c>
      <c r="B8" s="45">
        <v>89576.60499999998</v>
      </c>
      <c r="C8" s="46">
        <v>39097.565</v>
      </c>
      <c r="D8" s="45">
        <v>50479.03999999999</v>
      </c>
    </row>
    <row r="9" spans="1:4" s="5" customFormat="1" ht="21" customHeight="1">
      <c r="A9" s="47" t="s">
        <v>26</v>
      </c>
      <c r="B9" s="45">
        <v>55786.83</v>
      </c>
      <c r="C9" s="46">
        <v>30006.100000000002</v>
      </c>
      <c r="D9" s="45">
        <v>25780.7325</v>
      </c>
    </row>
    <row r="10" spans="1:4" s="5" customFormat="1" ht="21" customHeight="1">
      <c r="A10" s="47" t="s">
        <v>27</v>
      </c>
      <c r="B10" s="45">
        <v>52631.0025</v>
      </c>
      <c r="C10" s="46">
        <v>27896.142499999998</v>
      </c>
      <c r="D10" s="45">
        <v>24734.8575</v>
      </c>
    </row>
    <row r="11" spans="1:4" ht="21" customHeight="1">
      <c r="A11" s="3" t="s">
        <v>28</v>
      </c>
      <c r="B11" s="48">
        <v>67859.73250000001</v>
      </c>
      <c r="C11" s="49">
        <v>34104.2075</v>
      </c>
      <c r="D11" s="48">
        <v>33755.525</v>
      </c>
    </row>
    <row r="12" spans="1:4" ht="21" customHeight="1">
      <c r="A12" s="47" t="s">
        <v>29</v>
      </c>
      <c r="B12" s="48">
        <v>55536.5175</v>
      </c>
      <c r="C12" s="49">
        <v>27139.91</v>
      </c>
      <c r="D12" s="48">
        <v>28396.607500000006</v>
      </c>
    </row>
    <row r="13" spans="1:4" ht="21" customHeight="1">
      <c r="A13" s="47" t="s">
        <v>30</v>
      </c>
      <c r="B13" s="48">
        <v>12323.215</v>
      </c>
      <c r="C13" s="49">
        <v>6964.297500000001</v>
      </c>
      <c r="D13" s="48">
        <v>5358.9175</v>
      </c>
    </row>
    <row r="14" spans="1:4" ht="21" customHeight="1">
      <c r="A14" s="50" t="s">
        <v>31</v>
      </c>
      <c r="B14" s="48" t="s">
        <v>19</v>
      </c>
      <c r="C14" s="49" t="s">
        <v>19</v>
      </c>
      <c r="D14" s="51" t="s">
        <v>19</v>
      </c>
    </row>
    <row r="15" spans="1:4" ht="21" customHeight="1">
      <c r="A15" s="3" t="s">
        <v>32</v>
      </c>
      <c r="B15" s="48">
        <v>66100.6425</v>
      </c>
      <c r="C15" s="49">
        <v>30565.1475</v>
      </c>
      <c r="D15" s="48">
        <v>35535.4925</v>
      </c>
    </row>
    <row r="16" spans="1:4" s="5" customFormat="1" ht="21" customHeight="1">
      <c r="A16" s="50" t="s">
        <v>33</v>
      </c>
      <c r="B16" s="45">
        <v>38874.957500000004</v>
      </c>
      <c r="C16" s="46">
        <v>15922.805</v>
      </c>
      <c r="D16" s="45">
        <v>22952.15</v>
      </c>
    </row>
    <row r="17" spans="1:4" s="5" customFormat="1" ht="21" customHeight="1">
      <c r="A17" s="50" t="s">
        <v>34</v>
      </c>
      <c r="B17" s="45">
        <v>19263.607500000002</v>
      </c>
      <c r="C17" s="46">
        <v>12088.119999999999</v>
      </c>
      <c r="D17" s="45">
        <v>7175.4875</v>
      </c>
    </row>
    <row r="18" spans="1:4" s="5" customFormat="1" ht="21" customHeight="1">
      <c r="A18" s="50" t="s">
        <v>35</v>
      </c>
      <c r="B18" s="45">
        <v>7962.077499999999</v>
      </c>
      <c r="C18" s="46">
        <v>2554.2225</v>
      </c>
      <c r="D18" s="45">
        <v>5407.855</v>
      </c>
    </row>
    <row r="19" spans="1:5" s="5" customFormat="1" ht="21" customHeight="1">
      <c r="A19" s="47" t="s">
        <v>36</v>
      </c>
      <c r="B19" s="52" t="s">
        <v>19</v>
      </c>
      <c r="C19" s="53" t="s">
        <v>19</v>
      </c>
      <c r="D19" s="52" t="s">
        <v>19</v>
      </c>
      <c r="E19" s="54"/>
    </row>
    <row r="20" spans="1:4" s="5" customFormat="1" ht="21" customHeight="1">
      <c r="A20" s="47" t="s">
        <v>37</v>
      </c>
      <c r="B20" s="45" t="s">
        <v>19</v>
      </c>
      <c r="C20" s="46" t="s">
        <v>19</v>
      </c>
      <c r="D20" s="52" t="s">
        <v>19</v>
      </c>
    </row>
    <row r="21" spans="1:4" ht="18" customHeight="1">
      <c r="A21" s="3"/>
      <c r="B21" s="55" t="s">
        <v>38</v>
      </c>
      <c r="C21" s="55"/>
      <c r="D21" s="55"/>
    </row>
    <row r="22" spans="1:4" ht="18" customHeight="1">
      <c r="A22" s="41" t="s">
        <v>23</v>
      </c>
      <c r="B22" s="56">
        <v>100</v>
      </c>
      <c r="C22" s="57">
        <v>100</v>
      </c>
      <c r="D22" s="57">
        <v>100</v>
      </c>
    </row>
    <row r="23" spans="1:6" ht="21" customHeight="1">
      <c r="A23" s="44" t="s">
        <v>24</v>
      </c>
      <c r="B23" s="21">
        <v>6.975461437901171</v>
      </c>
      <c r="C23" s="21">
        <v>5.619862139019794</v>
      </c>
      <c r="D23" s="21">
        <v>8.226916355767896</v>
      </c>
      <c r="F23" s="24"/>
    </row>
    <row r="24" spans="1:4" ht="21" customHeight="1">
      <c r="A24" s="3" t="s">
        <v>25</v>
      </c>
      <c r="B24" s="21">
        <v>25.102279271339352</v>
      </c>
      <c r="C24" s="21">
        <v>22.824597224391148</v>
      </c>
      <c r="D24" s="21">
        <v>27.204977613941196</v>
      </c>
    </row>
    <row r="25" spans="1:4" ht="21" customHeight="1">
      <c r="A25" s="47" t="s">
        <v>26</v>
      </c>
      <c r="B25" s="21">
        <v>15.633284899809862</v>
      </c>
      <c r="C25" s="21">
        <v>17.517130460037684</v>
      </c>
      <c r="D25" s="21">
        <v>13.894167768117347</v>
      </c>
    </row>
    <row r="26" spans="1:4" ht="21" customHeight="1">
      <c r="A26" s="47" t="s">
        <v>27</v>
      </c>
      <c r="B26" s="21">
        <v>14.748919353279351</v>
      </c>
      <c r="C26" s="21">
        <v>16.28536755873978</v>
      </c>
      <c r="D26" s="21">
        <v>13.33050796076006</v>
      </c>
    </row>
    <row r="27" spans="1:4" ht="21" customHeight="1">
      <c r="A27" s="3" t="s">
        <v>28</v>
      </c>
      <c r="B27" s="24">
        <v>19.01650499584556</v>
      </c>
      <c r="C27" s="24">
        <v>19.909546792608687</v>
      </c>
      <c r="D27" s="24">
        <v>18.192071441371162</v>
      </c>
    </row>
    <row r="28" spans="1:4" ht="21" customHeight="1">
      <c r="A28" s="47" t="s">
        <v>29</v>
      </c>
      <c r="B28" s="24">
        <v>15.56313919290227</v>
      </c>
      <c r="C28" s="24">
        <v>15.843889880513673</v>
      </c>
      <c r="D28" s="24">
        <v>15.303957273144952</v>
      </c>
    </row>
    <row r="29" spans="1:4" ht="21" customHeight="1">
      <c r="A29" s="47" t="s">
        <v>30</v>
      </c>
      <c r="B29" s="24">
        <v>3.4533658029432828</v>
      </c>
      <c r="C29" s="24">
        <v>4.065656912095017</v>
      </c>
      <c r="D29" s="24">
        <v>2.888114168226213</v>
      </c>
    </row>
    <row r="30" spans="1:4" ht="21" customHeight="1">
      <c r="A30" s="50" t="s">
        <v>31</v>
      </c>
      <c r="B30" s="58" t="s">
        <v>19</v>
      </c>
      <c r="C30" s="59" t="s">
        <v>19</v>
      </c>
      <c r="D30" s="60" t="s">
        <v>19</v>
      </c>
    </row>
    <row r="31" spans="1:4" ht="21" customHeight="1">
      <c r="A31" s="3" t="s">
        <v>32</v>
      </c>
      <c r="B31" s="24">
        <v>18.52355074240605</v>
      </c>
      <c r="C31" s="24">
        <v>17.84349436573879</v>
      </c>
      <c r="D31" s="61">
        <v>19.151360207382616</v>
      </c>
    </row>
    <row r="32" spans="1:6" ht="21" customHeight="1">
      <c r="A32" s="50" t="s">
        <v>33</v>
      </c>
      <c r="B32" s="21">
        <v>10.894027964404865</v>
      </c>
      <c r="C32" s="21">
        <v>9.295504996475394</v>
      </c>
      <c r="D32" s="62">
        <v>12.369742509798533</v>
      </c>
      <c r="F32" s="63"/>
    </row>
    <row r="33" spans="1:4" ht="21" customHeight="1">
      <c r="A33" s="50" t="s">
        <v>34</v>
      </c>
      <c r="B33" s="21">
        <v>5.39828960071067</v>
      </c>
      <c r="C33" s="21">
        <v>7.056870938128937</v>
      </c>
      <c r="D33" s="62">
        <v>3.8671293433198195</v>
      </c>
    </row>
    <row r="34" spans="1:4" ht="21" customHeight="1">
      <c r="A34" s="50" t="s">
        <v>35</v>
      </c>
      <c r="B34" s="21">
        <v>2.2312331772905156</v>
      </c>
      <c r="C34" s="21">
        <v>1.491118431134456</v>
      </c>
      <c r="D34" s="62">
        <v>2.914488354264264</v>
      </c>
    </row>
    <row r="35" spans="1:4" ht="21" customHeight="1">
      <c r="A35" s="47" t="s">
        <v>36</v>
      </c>
      <c r="B35" s="63" t="s">
        <v>19</v>
      </c>
      <c r="C35" s="62" t="s">
        <v>19</v>
      </c>
      <c r="D35" s="62" t="s">
        <v>19</v>
      </c>
    </row>
    <row r="36" spans="1:4" ht="21" customHeight="1">
      <c r="A36" s="47" t="s">
        <v>37</v>
      </c>
      <c r="B36" s="58" t="s">
        <v>19</v>
      </c>
      <c r="C36" s="58" t="s">
        <v>19</v>
      </c>
      <c r="D36" s="62" t="s">
        <v>19</v>
      </c>
    </row>
    <row r="37" spans="1:4" ht="5.25" customHeight="1">
      <c r="A37" s="64"/>
      <c r="B37" s="65"/>
      <c r="C37" s="66"/>
      <c r="D37" s="67"/>
    </row>
    <row r="38" spans="1:3" ht="18" customHeight="1">
      <c r="A38" s="4" t="s">
        <v>39</v>
      </c>
      <c r="B38" s="4"/>
      <c r="C38" s="4"/>
    </row>
    <row r="39" ht="16.5" customHeight="1">
      <c r="A39" s="68"/>
    </row>
  </sheetData>
  <sheetProtection/>
  <mergeCells count="2">
    <mergeCell ref="B5:D5"/>
    <mergeCell ref="B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7" sqref="C7"/>
    </sheetView>
  </sheetViews>
  <sheetFormatPr defaultColWidth="8.7109375" defaultRowHeight="21.75"/>
  <cols>
    <col min="1" max="1" width="62.140625" style="8" customWidth="1"/>
    <col min="2" max="4" width="10.421875" style="8" customWidth="1"/>
    <col min="5" max="6" width="9.140625" style="8" customWidth="1"/>
    <col min="7" max="7" width="9.57421875" style="8" bestFit="1" customWidth="1"/>
    <col min="8" max="172" width="9.140625" style="8" customWidth="1"/>
  </cols>
  <sheetData>
    <row r="1" spans="1:4" s="7" customFormat="1" ht="26.25" customHeight="1">
      <c r="A1" s="1" t="s">
        <v>40</v>
      </c>
      <c r="B1" s="8"/>
      <c r="C1" s="8"/>
      <c r="D1" s="8"/>
    </row>
    <row r="2" spans="1:4" s="7" customFormat="1" ht="21.75" customHeight="1">
      <c r="A2" s="69"/>
      <c r="B2" s="69"/>
      <c r="C2" s="69"/>
      <c r="D2" s="69"/>
    </row>
    <row r="3" spans="1:4" s="7" customFormat="1" ht="26.25" customHeight="1">
      <c r="A3" s="39" t="s">
        <v>41</v>
      </c>
      <c r="B3" s="40" t="s">
        <v>1</v>
      </c>
      <c r="C3" s="40" t="s">
        <v>2</v>
      </c>
      <c r="D3" s="40" t="s">
        <v>3</v>
      </c>
    </row>
    <row r="4" spans="1:4" s="7" customFormat="1" ht="18" customHeight="1">
      <c r="A4" s="41"/>
      <c r="B4" s="70" t="s">
        <v>42</v>
      </c>
      <c r="C4" s="70"/>
      <c r="D4" s="70"/>
    </row>
    <row r="5" spans="1:4" s="72" customFormat="1" ht="18" customHeight="1">
      <c r="A5" s="41" t="s">
        <v>23</v>
      </c>
      <c r="B5" s="71">
        <v>251853.0375</v>
      </c>
      <c r="C5" s="43">
        <v>132625.2425</v>
      </c>
      <c r="D5" s="71">
        <v>119227.79749999999</v>
      </c>
    </row>
    <row r="6" spans="1:4" s="75" customFormat="1" ht="24.75" customHeight="1">
      <c r="A6" s="73" t="s">
        <v>43</v>
      </c>
      <c r="B6" s="74">
        <v>4411.625</v>
      </c>
      <c r="C6" s="46">
        <v>2566.5375</v>
      </c>
      <c r="D6" s="74">
        <v>1845.0874999999999</v>
      </c>
    </row>
    <row r="7" spans="1:4" s="75" customFormat="1" ht="24.75" customHeight="1">
      <c r="A7" s="73" t="s">
        <v>44</v>
      </c>
      <c r="B7" s="74">
        <v>9465.772500000001</v>
      </c>
      <c r="C7" s="46">
        <v>3446.4174999999996</v>
      </c>
      <c r="D7" s="74">
        <v>6019.3525</v>
      </c>
    </row>
    <row r="8" spans="1:4" s="75" customFormat="1" ht="24.75" customHeight="1">
      <c r="A8" s="73" t="s">
        <v>45</v>
      </c>
      <c r="B8" s="74">
        <v>8392.279999999999</v>
      </c>
      <c r="C8" s="46">
        <v>3567.3725</v>
      </c>
      <c r="D8" s="74">
        <v>4824.9125</v>
      </c>
    </row>
    <row r="9" spans="1:12" ht="24.75" customHeight="1">
      <c r="A9" s="73" t="s">
        <v>46</v>
      </c>
      <c r="B9" s="31">
        <v>8289.5375</v>
      </c>
      <c r="C9" s="49">
        <v>2714.5375</v>
      </c>
      <c r="D9" s="31">
        <v>5575</v>
      </c>
      <c r="L9" s="2"/>
    </row>
    <row r="10" spans="1:4" ht="24.75" customHeight="1">
      <c r="A10" s="73" t="s">
        <v>47</v>
      </c>
      <c r="B10" s="31">
        <v>41612.735</v>
      </c>
      <c r="C10" s="49">
        <v>15029.182499999999</v>
      </c>
      <c r="D10" s="31">
        <v>26583.55</v>
      </c>
    </row>
    <row r="11" spans="1:4" ht="24.75" customHeight="1">
      <c r="A11" s="73" t="s">
        <v>48</v>
      </c>
      <c r="B11" s="31">
        <v>84942.10250000001</v>
      </c>
      <c r="C11" s="49">
        <v>53515.11</v>
      </c>
      <c r="D11" s="31">
        <v>31426.9875</v>
      </c>
    </row>
    <row r="12" spans="1:4" ht="24.75" customHeight="1">
      <c r="A12" s="73" t="s">
        <v>49</v>
      </c>
      <c r="B12" s="31">
        <v>32023.445000000003</v>
      </c>
      <c r="C12" s="49">
        <v>21553.192499999997</v>
      </c>
      <c r="D12" s="31">
        <v>10470.2525</v>
      </c>
    </row>
    <row r="13" spans="1:4" ht="24.75" customHeight="1">
      <c r="A13" s="73" t="s">
        <v>50</v>
      </c>
      <c r="B13" s="31">
        <v>32992.987499999996</v>
      </c>
      <c r="C13" s="49">
        <v>14422.662499999999</v>
      </c>
      <c r="D13" s="31">
        <v>18570.325</v>
      </c>
    </row>
    <row r="14" spans="1:4" ht="24.75" customHeight="1">
      <c r="A14" s="73" t="s">
        <v>51</v>
      </c>
      <c r="B14" s="31">
        <v>29722.560000000005</v>
      </c>
      <c r="C14" s="49">
        <v>15810.230000000001</v>
      </c>
      <c r="D14" s="31">
        <v>13912.3325</v>
      </c>
    </row>
    <row r="15" spans="1:10" ht="24.75" customHeight="1">
      <c r="A15" s="73" t="s">
        <v>52</v>
      </c>
      <c r="B15" s="49" t="s">
        <v>19</v>
      </c>
      <c r="C15" s="49" t="s">
        <v>19</v>
      </c>
      <c r="D15" s="49" t="s">
        <v>19</v>
      </c>
      <c r="F15" s="76"/>
      <c r="G15" s="76"/>
      <c r="H15" s="76"/>
      <c r="I15" s="76"/>
      <c r="J15" s="76"/>
    </row>
    <row r="16" spans="1:9" ht="21.75" customHeight="1">
      <c r="A16" s="3"/>
      <c r="B16" s="77" t="s">
        <v>53</v>
      </c>
      <c r="C16" s="77"/>
      <c r="D16" s="77"/>
      <c r="G16" s="76"/>
      <c r="H16" s="76"/>
      <c r="I16" s="76"/>
    </row>
    <row r="17" spans="1:8" s="72" customFormat="1" ht="18" customHeight="1">
      <c r="A17" s="41" t="s">
        <v>23</v>
      </c>
      <c r="B17" s="78">
        <v>100</v>
      </c>
      <c r="C17" s="56">
        <v>100</v>
      </c>
      <c r="D17" s="79">
        <v>100</v>
      </c>
      <c r="F17" s="62"/>
      <c r="G17" s="80"/>
      <c r="H17" s="80"/>
    </row>
    <row r="18" spans="1:8" s="75" customFormat="1" ht="24.75" customHeight="1">
      <c r="A18" s="73" t="s">
        <v>43</v>
      </c>
      <c r="B18" s="62">
        <v>1.7516663859970318</v>
      </c>
      <c r="C18" s="62">
        <v>1.9351802504715496</v>
      </c>
      <c r="D18" s="21">
        <v>1.547531312905449</v>
      </c>
      <c r="F18" s="62"/>
      <c r="G18" s="80"/>
      <c r="H18" s="80"/>
    </row>
    <row r="19" spans="1:8" s="75" customFormat="1" ht="24.75" customHeight="1">
      <c r="A19" s="73" t="s">
        <v>44</v>
      </c>
      <c r="B19" s="62">
        <v>3.7584507989108533</v>
      </c>
      <c r="C19" s="62">
        <v>2.5986135331665836</v>
      </c>
      <c r="D19" s="21">
        <v>5.048615026206452</v>
      </c>
      <c r="F19" s="62"/>
      <c r="G19" s="80"/>
      <c r="H19" s="80"/>
    </row>
    <row r="20" spans="1:8" s="75" customFormat="1" ht="24.75" customHeight="1">
      <c r="A20" s="73" t="s">
        <v>45</v>
      </c>
      <c r="B20" s="62">
        <v>3.332213136401024</v>
      </c>
      <c r="C20" s="62">
        <v>2.689814120415275</v>
      </c>
      <c r="D20" s="21">
        <v>4.046801669719682</v>
      </c>
      <c r="F20" s="62"/>
      <c r="G20" s="80"/>
      <c r="H20" s="80"/>
    </row>
    <row r="21" spans="1:8" ht="24.75" customHeight="1">
      <c r="A21" s="73" t="s">
        <v>46</v>
      </c>
      <c r="B21" s="61">
        <v>3.2914185122742468</v>
      </c>
      <c r="C21" s="61">
        <v>2.046772883374747</v>
      </c>
      <c r="D21" s="24">
        <v>4.675922995222654</v>
      </c>
      <c r="F21" s="62"/>
      <c r="G21" s="80"/>
      <c r="H21" s="80"/>
    </row>
    <row r="22" spans="1:8" ht="24.75" customHeight="1">
      <c r="A22" s="73" t="s">
        <v>47</v>
      </c>
      <c r="B22" s="61">
        <v>16.522625819035436</v>
      </c>
      <c r="C22" s="61">
        <v>11.332067875389559</v>
      </c>
      <c r="D22" s="24">
        <v>22.296436365856714</v>
      </c>
      <c r="F22" s="62"/>
      <c r="G22" s="80"/>
      <c r="H22" s="80"/>
    </row>
    <row r="23" spans="1:8" ht="24.75" customHeight="1">
      <c r="A23" s="73" t="s">
        <v>48</v>
      </c>
      <c r="B23" s="61">
        <v>33.72685251016677</v>
      </c>
      <c r="C23" s="61">
        <v>40.35062179056902</v>
      </c>
      <c r="D23" s="24">
        <v>26.35877551960985</v>
      </c>
      <c r="F23" s="62"/>
      <c r="G23" s="80"/>
      <c r="H23" s="80"/>
    </row>
    <row r="24" spans="1:8" ht="24.75" customHeight="1">
      <c r="A24" s="73" t="s">
        <v>49</v>
      </c>
      <c r="B24" s="61">
        <v>12.715131537772303</v>
      </c>
      <c r="C24" s="61">
        <v>16.25119931448947</v>
      </c>
      <c r="D24" s="24">
        <v>8.781720974087442</v>
      </c>
      <c r="F24" s="62"/>
      <c r="G24" s="81"/>
      <c r="H24" s="80"/>
    </row>
    <row r="25" spans="1:8" ht="24.75" customHeight="1">
      <c r="A25" s="73" t="s">
        <v>50</v>
      </c>
      <c r="B25" s="61">
        <v>13.100095129883035</v>
      </c>
      <c r="C25" s="61">
        <v>10.874749201683834</v>
      </c>
      <c r="D25" s="24">
        <v>15.575499497086662</v>
      </c>
      <c r="F25" s="62"/>
      <c r="G25" s="81"/>
      <c r="H25" s="80"/>
    </row>
    <row r="26" spans="1:8" ht="24.75" customHeight="1">
      <c r="A26" s="73" t="s">
        <v>51</v>
      </c>
      <c r="B26" s="61">
        <v>11.80154914748646</v>
      </c>
      <c r="C26" s="61">
        <v>11.920981030439965</v>
      </c>
      <c r="D26" s="24">
        <v>11.668698736131565</v>
      </c>
      <c r="F26" s="80"/>
      <c r="G26" s="62"/>
      <c r="H26" s="80"/>
    </row>
    <row r="27" spans="1:4" ht="24.75" customHeight="1">
      <c r="A27" s="73" t="s">
        <v>52</v>
      </c>
      <c r="B27" s="61" t="s">
        <v>19</v>
      </c>
      <c r="C27" s="61" t="s">
        <v>19</v>
      </c>
      <c r="D27" s="61" t="s">
        <v>19</v>
      </c>
    </row>
    <row r="28" spans="1:4" ht="7.5" customHeight="1">
      <c r="A28" s="82"/>
      <c r="B28" s="83"/>
      <c r="C28" s="83"/>
      <c r="D28" s="83"/>
    </row>
    <row r="29" spans="1:4" ht="9.75" customHeight="1">
      <c r="A29" s="73"/>
      <c r="B29" s="84"/>
      <c r="C29" s="85"/>
      <c r="D29" s="84"/>
    </row>
    <row r="30" spans="1:3" ht="23.25" customHeight="1">
      <c r="A30" s="7" t="s">
        <v>54</v>
      </c>
      <c r="B30" s="7"/>
      <c r="C30" s="85"/>
    </row>
    <row r="31" spans="1:4" ht="18" customHeight="1">
      <c r="A31" s="7"/>
      <c r="B31" s="76"/>
      <c r="C31" s="76"/>
      <c r="D31" s="76"/>
    </row>
    <row r="32" spans="1:4" ht="18" customHeight="1">
      <c r="A32" s="1"/>
      <c r="B32" s="86"/>
      <c r="C32" s="86"/>
      <c r="D32" s="86"/>
    </row>
    <row r="33" spans="1:4" ht="18" customHeight="1">
      <c r="A33" s="1"/>
      <c r="B33" s="3"/>
      <c r="C33" s="3"/>
      <c r="D33" s="3"/>
    </row>
    <row r="34" spans="1:4" ht="18" customHeight="1">
      <c r="A34" s="87"/>
      <c r="B34" s="87"/>
      <c r="C34" s="88"/>
      <c r="D34" s="87"/>
    </row>
    <row r="35" spans="1:4" ht="18" customHeight="1">
      <c r="A35" s="87"/>
      <c r="B35" s="87"/>
      <c r="C35" s="87"/>
      <c r="D35" s="87"/>
    </row>
    <row r="36" spans="1:4" ht="18" customHeight="1">
      <c r="A36" s="87"/>
      <c r="B36" s="87"/>
      <c r="C36" s="87"/>
      <c r="D36" s="87"/>
    </row>
    <row r="37" spans="1:4" ht="18" customHeight="1">
      <c r="A37" s="87"/>
      <c r="B37" s="87"/>
      <c r="C37" s="87"/>
      <c r="D37" s="87"/>
    </row>
    <row r="38" spans="1:4" ht="18" customHeight="1">
      <c r="A38" s="4"/>
      <c r="B38" s="26"/>
      <c r="C38" s="26"/>
      <c r="D38" s="26"/>
    </row>
    <row r="39" spans="1:4" ht="18" customHeight="1">
      <c r="A39" s="3"/>
      <c r="B39" s="26"/>
      <c r="C39" s="26"/>
      <c r="D39" s="26"/>
    </row>
    <row r="40" spans="1:4" ht="18" customHeight="1">
      <c r="A40" s="3"/>
      <c r="B40" s="26"/>
      <c r="C40" s="26"/>
      <c r="D40" s="26"/>
    </row>
    <row r="41" spans="1:4" ht="18" customHeight="1">
      <c r="A41" s="4"/>
      <c r="B41" s="26"/>
      <c r="C41" s="26"/>
      <c r="D41" s="26"/>
    </row>
    <row r="42" spans="1:4" ht="18" customHeight="1">
      <c r="A42" s="3"/>
      <c r="B42" s="89"/>
      <c r="C42" s="89"/>
      <c r="D42" s="89"/>
    </row>
    <row r="43" spans="1:4" ht="18" customHeight="1">
      <c r="A43" s="3"/>
      <c r="B43" s="89"/>
      <c r="C43" s="89"/>
      <c r="D43" s="89"/>
    </row>
  </sheetData>
  <sheetProtection/>
  <mergeCells count="2">
    <mergeCell ref="B4:D4"/>
    <mergeCell ref="B16:D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48.28125" style="90" customWidth="1"/>
    <col min="2" max="4" width="12.7109375" style="90" customWidth="1"/>
    <col min="5" max="100" width="9.140625" style="90" customWidth="1"/>
  </cols>
  <sheetData>
    <row r="1" spans="1:4" s="91" customFormat="1" ht="26.25" customHeight="1">
      <c r="A1" s="1" t="s">
        <v>55</v>
      </c>
      <c r="B1" s="90"/>
      <c r="C1" s="90"/>
      <c r="D1" s="90"/>
    </row>
    <row r="2" spans="1:4" s="91" customFormat="1" ht="21" customHeight="1">
      <c r="A2" s="4"/>
      <c r="B2" s="90"/>
      <c r="C2" s="90"/>
      <c r="D2" s="90"/>
    </row>
    <row r="3" spans="1:4" s="91" customFormat="1" ht="18" customHeight="1">
      <c r="A3" s="39" t="s">
        <v>56</v>
      </c>
      <c r="B3" s="40" t="s">
        <v>1</v>
      </c>
      <c r="C3" s="40" t="s">
        <v>2</v>
      </c>
      <c r="D3" s="40" t="s">
        <v>3</v>
      </c>
    </row>
    <row r="4" spans="1:4" s="91" customFormat="1" ht="12.75" customHeight="1">
      <c r="A4" s="92"/>
      <c r="B4" s="70" t="s">
        <v>57</v>
      </c>
      <c r="C4" s="70"/>
      <c r="D4" s="70"/>
    </row>
    <row r="5" spans="1:4" s="95" customFormat="1" ht="13.5" customHeight="1">
      <c r="A5" s="41" t="s">
        <v>23</v>
      </c>
      <c r="B5" s="93">
        <v>251853.0375</v>
      </c>
      <c r="C5" s="94">
        <v>132625.2425</v>
      </c>
      <c r="D5" s="94">
        <v>119227.79749999999</v>
      </c>
    </row>
    <row r="6" spans="1:4" s="97" customFormat="1" ht="13.5" customHeight="1">
      <c r="A6" s="47" t="s">
        <v>58</v>
      </c>
      <c r="B6" s="96">
        <v>102023.46</v>
      </c>
      <c r="C6" s="96">
        <v>64256.475</v>
      </c>
      <c r="D6" s="96">
        <v>37766.9875</v>
      </c>
    </row>
    <row r="7" spans="1:4" s="97" customFormat="1" ht="13.5" customHeight="1">
      <c r="A7" s="47" t="s">
        <v>59</v>
      </c>
      <c r="B7" s="96">
        <v>217.11</v>
      </c>
      <c r="C7" s="96">
        <v>163.165</v>
      </c>
      <c r="D7" s="96">
        <v>53.947500000000005</v>
      </c>
    </row>
    <row r="8" spans="1:4" s="97" customFormat="1" ht="13.5" customHeight="1">
      <c r="A8" s="47" t="s">
        <v>60</v>
      </c>
      <c r="B8" s="96">
        <v>55438.45</v>
      </c>
      <c r="C8" s="96">
        <v>21957.7075</v>
      </c>
      <c r="D8" s="96">
        <v>33480.7425</v>
      </c>
    </row>
    <row r="9" spans="1:4" s="97" customFormat="1" ht="13.5" customHeight="1">
      <c r="A9" s="47" t="s">
        <v>61</v>
      </c>
      <c r="B9" s="96">
        <v>415.30000000000007</v>
      </c>
      <c r="C9" s="96">
        <v>415.30000000000007</v>
      </c>
      <c r="D9" s="96" t="s">
        <v>19</v>
      </c>
    </row>
    <row r="10" spans="1:4" s="97" customFormat="1" ht="19.5" customHeight="1">
      <c r="A10" s="98" t="s">
        <v>62</v>
      </c>
      <c r="B10" s="96">
        <v>448.35</v>
      </c>
      <c r="C10" s="96">
        <v>298.76</v>
      </c>
      <c r="D10" s="96">
        <v>149.59</v>
      </c>
    </row>
    <row r="11" spans="1:4" s="97" customFormat="1" ht="13.5" customHeight="1">
      <c r="A11" s="47" t="s">
        <v>63</v>
      </c>
      <c r="B11" s="96">
        <v>10568.357500000002</v>
      </c>
      <c r="C11" s="96">
        <v>10058.2575</v>
      </c>
      <c r="D11" s="96">
        <v>510.1025</v>
      </c>
    </row>
    <row r="12" spans="1:4" s="97" customFormat="1" ht="13.5" customHeight="1">
      <c r="A12" s="47" t="s">
        <v>64</v>
      </c>
      <c r="B12" s="96">
        <v>35480.855</v>
      </c>
      <c r="C12" s="96">
        <v>15573.6675</v>
      </c>
      <c r="D12" s="96">
        <v>19907.190000000002</v>
      </c>
    </row>
    <row r="13" spans="1:4" s="97" customFormat="1" ht="13.5" customHeight="1">
      <c r="A13" s="5" t="s">
        <v>65</v>
      </c>
      <c r="B13" s="96">
        <v>5638.68</v>
      </c>
      <c r="C13" s="96">
        <v>4364.637500000001</v>
      </c>
      <c r="D13" s="99">
        <v>1274.0425</v>
      </c>
    </row>
    <row r="14" spans="1:4" s="100" customFormat="1" ht="13.5" customHeight="1">
      <c r="A14" s="47" t="s">
        <v>66</v>
      </c>
      <c r="B14" s="99">
        <v>13130.355</v>
      </c>
      <c r="C14" s="99">
        <v>2449.625</v>
      </c>
      <c r="D14" s="96">
        <v>10680.7275</v>
      </c>
    </row>
    <row r="15" spans="1:4" s="97" customFormat="1" ht="15.75" customHeight="1">
      <c r="A15" s="98" t="s">
        <v>67</v>
      </c>
      <c r="B15" s="96">
        <v>784.265</v>
      </c>
      <c r="C15" s="96">
        <v>555.53</v>
      </c>
      <c r="D15" s="96">
        <v>228.735</v>
      </c>
    </row>
    <row r="16" spans="1:4" s="97" customFormat="1" ht="15.75" customHeight="1">
      <c r="A16" s="98" t="s">
        <v>68</v>
      </c>
      <c r="B16" s="96">
        <v>2279.2575</v>
      </c>
      <c r="C16" s="96">
        <v>1363.875</v>
      </c>
      <c r="D16" s="96">
        <v>915.3824999999999</v>
      </c>
    </row>
    <row r="17" spans="1:4" s="97" customFormat="1" ht="13.5" customHeight="1">
      <c r="A17" s="5" t="s">
        <v>69</v>
      </c>
      <c r="B17" s="96">
        <v>765.8675000000001</v>
      </c>
      <c r="C17" s="96">
        <v>154.81</v>
      </c>
      <c r="D17" s="96">
        <v>611.06</v>
      </c>
    </row>
    <row r="18" spans="1:4" s="97" customFormat="1" ht="15.75" customHeight="1">
      <c r="A18" s="98" t="s">
        <v>70</v>
      </c>
      <c r="B18" s="96">
        <v>1253.06</v>
      </c>
      <c r="C18" s="96">
        <v>593.7275</v>
      </c>
      <c r="D18" s="96">
        <v>659.33</v>
      </c>
    </row>
    <row r="19" spans="1:4" s="97" customFormat="1" ht="15" customHeight="1">
      <c r="A19" s="98" t="s">
        <v>71</v>
      </c>
      <c r="B19" s="96">
        <v>1010.1125000000001</v>
      </c>
      <c r="C19" s="96">
        <v>552.85</v>
      </c>
      <c r="D19" s="96">
        <v>457.26250000000005</v>
      </c>
    </row>
    <row r="20" spans="1:4" s="97" customFormat="1" ht="13.5" customHeight="1">
      <c r="A20" s="5" t="s">
        <v>72</v>
      </c>
      <c r="B20" s="96">
        <v>8455.1725</v>
      </c>
      <c r="C20" s="96">
        <v>4961.555</v>
      </c>
      <c r="D20" s="96">
        <v>3493.6175000000003</v>
      </c>
    </row>
    <row r="21" spans="1:4" s="97" customFormat="1" ht="13.5" customHeight="1">
      <c r="A21" s="5" t="s">
        <v>73</v>
      </c>
      <c r="B21" s="96">
        <v>6550.0425000000005</v>
      </c>
      <c r="C21" s="96">
        <v>1996.2399999999998</v>
      </c>
      <c r="D21" s="96">
        <v>4553.8025</v>
      </c>
    </row>
    <row r="22" spans="1:4" s="97" customFormat="1" ht="16.5" customHeight="1">
      <c r="A22" s="3" t="s">
        <v>74</v>
      </c>
      <c r="B22" s="96">
        <v>4086.3374999999996</v>
      </c>
      <c r="C22" s="96">
        <v>1241.6575</v>
      </c>
      <c r="D22" s="96">
        <v>2844.6800000000003</v>
      </c>
    </row>
    <row r="23" spans="1:4" s="97" customFormat="1" ht="15" customHeight="1">
      <c r="A23" s="98" t="s">
        <v>75</v>
      </c>
      <c r="B23" s="96">
        <v>1183.1000000000001</v>
      </c>
      <c r="C23" s="96">
        <v>585.4399999999999</v>
      </c>
      <c r="D23" s="96">
        <v>597.6625</v>
      </c>
    </row>
    <row r="24" spans="1:4" s="97" customFormat="1" ht="13.5" customHeight="1">
      <c r="A24" s="5" t="s">
        <v>76</v>
      </c>
      <c r="B24" s="96">
        <v>2017.285</v>
      </c>
      <c r="C24" s="96">
        <v>1081.9625</v>
      </c>
      <c r="D24" s="96">
        <v>935.3199999999999</v>
      </c>
    </row>
    <row r="25" spans="1:4" s="97" customFormat="1" ht="18.75" customHeight="1">
      <c r="A25" s="3" t="s">
        <v>77</v>
      </c>
      <c r="B25" s="96">
        <v>107.6275</v>
      </c>
      <c r="C25" s="101" t="s">
        <v>19</v>
      </c>
      <c r="D25" s="96">
        <v>107.6275</v>
      </c>
    </row>
    <row r="26" spans="1:4" s="97" customFormat="1" ht="18">
      <c r="A26" s="5" t="s">
        <v>78</v>
      </c>
      <c r="B26" s="54" t="s">
        <v>19</v>
      </c>
      <c r="C26" s="54" t="s">
        <v>19</v>
      </c>
      <c r="D26" s="102" t="s">
        <v>19</v>
      </c>
    </row>
    <row r="27" spans="1:4" s="97" customFormat="1" ht="18">
      <c r="A27" s="5" t="s">
        <v>79</v>
      </c>
      <c r="B27" s="54" t="s">
        <v>19</v>
      </c>
      <c r="C27" s="54" t="s">
        <v>19</v>
      </c>
      <c r="D27" s="102" t="s">
        <v>19</v>
      </c>
    </row>
    <row r="28" spans="1:4" ht="9.75" customHeight="1">
      <c r="A28" s="3"/>
      <c r="B28" s="55" t="s">
        <v>80</v>
      </c>
      <c r="C28" s="55"/>
      <c r="D28" s="55"/>
    </row>
    <row r="29" spans="1:4" s="95" customFormat="1" ht="12.75" customHeight="1">
      <c r="A29" s="41" t="s">
        <v>23</v>
      </c>
      <c r="B29" s="56">
        <v>99.95726873057865</v>
      </c>
      <c r="C29" s="56">
        <v>100</v>
      </c>
      <c r="D29" s="56">
        <v>100</v>
      </c>
    </row>
    <row r="30" spans="1:6" s="97" customFormat="1" ht="13.5" customHeight="1">
      <c r="A30" s="47" t="s">
        <v>58</v>
      </c>
      <c r="B30" s="62">
        <v>40.50912429436155</v>
      </c>
      <c r="C30" s="21">
        <v>48.44965693465179</v>
      </c>
      <c r="D30" s="62">
        <v>31.676327410141088</v>
      </c>
      <c r="F30" s="103"/>
    </row>
    <row r="31" spans="1:4" s="97" customFormat="1" ht="12.75" customHeight="1">
      <c r="A31" s="47" t="s">
        <v>59</v>
      </c>
      <c r="B31" s="62">
        <v>0.08620503534725088</v>
      </c>
      <c r="C31" s="21">
        <v>0.12302710775439299</v>
      </c>
      <c r="D31" s="62" t="s">
        <v>81</v>
      </c>
    </row>
    <row r="32" spans="1:4" s="97" customFormat="1" ht="13.5" customHeight="1">
      <c r="A32" s="47" t="s">
        <v>60</v>
      </c>
      <c r="B32" s="62">
        <v>22.012222107902907</v>
      </c>
      <c r="C32" s="21">
        <v>16.556205354346478</v>
      </c>
      <c r="D32" s="62">
        <v>28.08132264625622</v>
      </c>
    </row>
    <row r="33" spans="1:4" s="97" customFormat="1" ht="13.5" customHeight="1">
      <c r="A33" s="47" t="s">
        <v>61</v>
      </c>
      <c r="B33" s="62">
        <v>0.1648977531192174</v>
      </c>
      <c r="C33" s="21">
        <v>0.3131379759776877</v>
      </c>
      <c r="D33" s="62" t="s">
        <v>19</v>
      </c>
    </row>
    <row r="34" spans="1:4" s="97" customFormat="1" ht="19.5" customHeight="1">
      <c r="A34" s="47" t="s">
        <v>62</v>
      </c>
      <c r="B34" s="62">
        <v>0.17802048545870724</v>
      </c>
      <c r="C34" s="21">
        <v>0.22526631760918361</v>
      </c>
      <c r="D34" s="63">
        <v>0.12546570777674562</v>
      </c>
    </row>
    <row r="35" spans="1:4" ht="13.5" customHeight="1">
      <c r="A35" s="47" t="s">
        <v>63</v>
      </c>
      <c r="B35" s="62">
        <v>4.1962398408635435</v>
      </c>
      <c r="C35" s="21">
        <v>7.583969167860334</v>
      </c>
      <c r="D35" s="62">
        <v>0.4278385667570518</v>
      </c>
    </row>
    <row r="36" spans="1:4" ht="13.5" customHeight="1">
      <c r="A36" s="47" t="s">
        <v>64</v>
      </c>
      <c r="B36" s="62">
        <v>14.087920222125572</v>
      </c>
      <c r="C36" s="21">
        <v>11.742611893810487</v>
      </c>
      <c r="D36" s="62">
        <v>16.696769056729412</v>
      </c>
    </row>
    <row r="37" spans="1:4" s="90" customFormat="1" ht="13.5" customHeight="1">
      <c r="A37" s="5" t="s">
        <v>65</v>
      </c>
      <c r="B37" s="62">
        <v>2.238877107050972</v>
      </c>
      <c r="C37" s="21">
        <v>3.2909553398177582</v>
      </c>
      <c r="D37" s="62">
        <v>1.0685784076486025</v>
      </c>
    </row>
    <row r="38" spans="1:4" ht="18" customHeight="1">
      <c r="A38" s="47" t="s">
        <v>66</v>
      </c>
      <c r="B38" s="62">
        <v>5.2134987651280555</v>
      </c>
      <c r="C38" s="21">
        <v>1.8470277255100969</v>
      </c>
      <c r="D38" s="62">
        <v>8.958252793355511</v>
      </c>
    </row>
    <row r="39" spans="1:4" ht="18" customHeight="1">
      <c r="A39" s="47" t="s">
        <v>67</v>
      </c>
      <c r="B39" s="62">
        <v>0.31139787226111976</v>
      </c>
      <c r="C39" s="62">
        <v>0.41887199565346694</v>
      </c>
      <c r="D39" s="62">
        <v>0.19184703969726527</v>
      </c>
    </row>
    <row r="40" spans="1:4" ht="18" customHeight="1">
      <c r="A40" s="47" t="s">
        <v>68</v>
      </c>
      <c r="B40" s="62">
        <v>0.9049950410068015</v>
      </c>
      <c r="C40" s="21">
        <v>1.0283675824381622</v>
      </c>
      <c r="D40" s="62">
        <v>0.7677592970716414</v>
      </c>
    </row>
    <row r="41" spans="1:4" ht="15" customHeight="1">
      <c r="A41" s="5" t="s">
        <v>69</v>
      </c>
      <c r="B41" s="62">
        <v>0.3040930169444552</v>
      </c>
      <c r="C41" s="21">
        <v>0.11672740202529697</v>
      </c>
      <c r="D41" s="62">
        <v>0.512514709499687</v>
      </c>
    </row>
    <row r="42" spans="1:4" ht="18" customHeight="1">
      <c r="A42" s="47" t="s">
        <v>70</v>
      </c>
      <c r="B42" s="62">
        <v>0.49753618715041303</v>
      </c>
      <c r="C42" s="21">
        <v>0.4476730740002229</v>
      </c>
      <c r="D42" s="62">
        <v>0.5530002346977853</v>
      </c>
    </row>
    <row r="43" spans="1:4" ht="18" customHeight="1">
      <c r="A43" s="47" t="s">
        <v>71</v>
      </c>
      <c r="B43" s="62">
        <v>0.40107219274653383</v>
      </c>
      <c r="C43" s="21">
        <v>0.41685126419278745</v>
      </c>
      <c r="D43" s="62">
        <v>0.38352004279874424</v>
      </c>
    </row>
    <row r="44" spans="1:4" ht="15" customHeight="1">
      <c r="A44" s="5" t="s">
        <v>72</v>
      </c>
      <c r="B44" s="62">
        <v>3.3571850408991</v>
      </c>
      <c r="C44" s="21">
        <v>3.741033687459611</v>
      </c>
      <c r="D44" s="62">
        <v>2.9302038394192436</v>
      </c>
    </row>
    <row r="45" spans="1:4" ht="13.5" customHeight="1">
      <c r="A45" s="5" t="s">
        <v>73</v>
      </c>
      <c r="B45" s="62">
        <v>2.600739925560755</v>
      </c>
      <c r="C45" s="21">
        <v>1.505173496666745</v>
      </c>
      <c r="D45" s="62">
        <v>3.8194134216058133</v>
      </c>
    </row>
    <row r="46" spans="1:4" ht="15" customHeight="1">
      <c r="A46" s="5" t="s">
        <v>74</v>
      </c>
      <c r="B46" s="62">
        <v>1.6225087219764025</v>
      </c>
      <c r="C46" s="21">
        <v>0.9362150647905508</v>
      </c>
      <c r="D46" s="62">
        <v>2.3859201122959606</v>
      </c>
    </row>
    <row r="47" spans="1:4" ht="18" customHeight="1">
      <c r="A47" s="47" t="s">
        <v>75</v>
      </c>
      <c r="B47" s="62">
        <v>0.46975808262785</v>
      </c>
      <c r="C47" s="21">
        <v>0.441424263559782</v>
      </c>
      <c r="D47" s="62">
        <v>0.5012778165259658</v>
      </c>
    </row>
    <row r="48" spans="1:4" s="8" customFormat="1" ht="13.5" customHeight="1">
      <c r="A48" s="5" t="s">
        <v>76</v>
      </c>
      <c r="B48" s="62">
        <v>0.8009770380474367</v>
      </c>
      <c r="C48" s="21">
        <v>0.8158043518751721</v>
      </c>
      <c r="D48" s="62">
        <v>0.7844814880523144</v>
      </c>
    </row>
    <row r="49" spans="1:4" s="8" customFormat="1" ht="15.75" customHeight="1">
      <c r="A49" s="5" t="s">
        <v>77</v>
      </c>
      <c r="B49" s="62" t="s">
        <v>81</v>
      </c>
      <c r="C49" s="62" t="s">
        <v>19</v>
      </c>
      <c r="D49" s="62">
        <v>0.0902704757252603</v>
      </c>
    </row>
    <row r="50" spans="1:4" ht="13.5" customHeight="1">
      <c r="A50" s="5" t="s">
        <v>78</v>
      </c>
      <c r="B50" s="62" t="s">
        <v>19</v>
      </c>
      <c r="C50" s="62" t="s">
        <v>19</v>
      </c>
      <c r="D50" s="62" t="s">
        <v>19</v>
      </c>
    </row>
    <row r="51" spans="1:4" ht="13.5" customHeight="1">
      <c r="A51" s="5" t="s">
        <v>79</v>
      </c>
      <c r="B51" s="62" t="s">
        <v>19</v>
      </c>
      <c r="C51" s="62" t="s">
        <v>19</v>
      </c>
      <c r="D51" s="62" t="s">
        <v>19</v>
      </c>
    </row>
    <row r="52" spans="1:4" ht="5.25" customHeight="1">
      <c r="A52" s="104"/>
      <c r="B52" s="105"/>
      <c r="C52" s="105"/>
      <c r="D52" s="105"/>
    </row>
    <row r="53" spans="1:4" ht="15.75" customHeight="1">
      <c r="A53" s="72" t="s">
        <v>82</v>
      </c>
      <c r="B53" s="106"/>
      <c r="C53" s="92"/>
      <c r="D53" s="92"/>
    </row>
    <row r="54" spans="1:4" ht="15.75" customHeight="1">
      <c r="A54" s="72" t="s">
        <v>83</v>
      </c>
      <c r="B54" s="107"/>
      <c r="C54" s="107"/>
      <c r="D54" s="107"/>
    </row>
  </sheetData>
  <sheetProtection/>
  <mergeCells count="2">
    <mergeCell ref="B4:D4"/>
    <mergeCell ref="B28:D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7" sqref="E7"/>
    </sheetView>
  </sheetViews>
  <sheetFormatPr defaultColWidth="9.140625" defaultRowHeight="30.75" customHeight="1"/>
  <cols>
    <col min="1" max="1" width="21.28125" style="2" customWidth="1"/>
    <col min="2" max="4" width="12.7109375" style="2" customWidth="1"/>
    <col min="5" max="190" width="9.140625" style="2" customWidth="1"/>
  </cols>
  <sheetData>
    <row r="1" spans="1:4" s="1" customFormat="1" ht="26.25" customHeight="1">
      <c r="A1" s="1" t="s">
        <v>84</v>
      </c>
      <c r="B1" s="2"/>
      <c r="C1" s="2"/>
      <c r="D1" s="2"/>
    </row>
    <row r="2" spans="1:4" s="1" customFormat="1" ht="22.5" customHeight="1">
      <c r="A2" s="108" t="s">
        <v>85</v>
      </c>
      <c r="B2" s="109"/>
      <c r="C2" s="109"/>
      <c r="D2" s="109"/>
    </row>
    <row r="3" spans="1:4" s="1" customFormat="1" ht="23.25" customHeight="1">
      <c r="A3" s="110"/>
      <c r="B3" s="110"/>
      <c r="C3" s="110"/>
      <c r="D3" s="110"/>
    </row>
    <row r="4" spans="1:4" s="1" customFormat="1" ht="26.25" customHeight="1">
      <c r="A4" s="111" t="s">
        <v>86</v>
      </c>
      <c r="B4" s="112" t="s">
        <v>1</v>
      </c>
      <c r="C4" s="112" t="s">
        <v>2</v>
      </c>
      <c r="D4" s="112" t="s">
        <v>3</v>
      </c>
    </row>
    <row r="5" spans="1:4" s="1" customFormat="1" ht="27" customHeight="1">
      <c r="A5" s="113"/>
      <c r="B5" s="114" t="s">
        <v>42</v>
      </c>
      <c r="C5" s="114"/>
      <c r="D5" s="114"/>
    </row>
    <row r="6" spans="1:4" s="117" customFormat="1" ht="24.75" customHeight="1">
      <c r="A6" s="113" t="s">
        <v>23</v>
      </c>
      <c r="B6" s="115">
        <v>251853.0375</v>
      </c>
      <c r="C6" s="116">
        <v>132625.2425</v>
      </c>
      <c r="D6" s="115">
        <v>119227.79749999999</v>
      </c>
    </row>
    <row r="7" spans="1:4" s="121" customFormat="1" ht="24.75" customHeight="1">
      <c r="A7" s="118" t="s">
        <v>87</v>
      </c>
      <c r="B7" s="119">
        <v>3940.535</v>
      </c>
      <c r="C7" s="120">
        <v>2436.45</v>
      </c>
      <c r="D7" s="119">
        <v>1504.085</v>
      </c>
    </row>
    <row r="8" spans="1:4" s="121" customFormat="1" ht="24.75" customHeight="1">
      <c r="A8" s="118" t="s">
        <v>88</v>
      </c>
      <c r="B8" s="119">
        <v>19417.902499999997</v>
      </c>
      <c r="C8" s="120">
        <v>9509.154999999999</v>
      </c>
      <c r="D8" s="119">
        <v>9908.747500000001</v>
      </c>
    </row>
    <row r="9" spans="1:4" s="121" customFormat="1" ht="24.75" customHeight="1">
      <c r="A9" s="118" t="s">
        <v>89</v>
      </c>
      <c r="B9" s="119">
        <v>73465.42</v>
      </c>
      <c r="C9" s="120">
        <v>34375.465000000004</v>
      </c>
      <c r="D9" s="119">
        <v>39089.957500000004</v>
      </c>
    </row>
    <row r="10" spans="1:4" s="121" customFormat="1" ht="24.75" customHeight="1">
      <c r="A10" s="118" t="s">
        <v>90</v>
      </c>
      <c r="B10" s="119">
        <v>104830.48000000001</v>
      </c>
      <c r="C10" s="120">
        <v>67956.715</v>
      </c>
      <c r="D10" s="119">
        <v>36873.7675</v>
      </c>
    </row>
    <row r="11" spans="1:4" ht="24.75" customHeight="1">
      <c r="A11" s="118" t="s">
        <v>91</v>
      </c>
      <c r="B11" s="122">
        <v>50080.725</v>
      </c>
      <c r="C11" s="120">
        <v>18329.6</v>
      </c>
      <c r="D11" s="122">
        <v>31751.1225</v>
      </c>
    </row>
    <row r="12" spans="1:4" ht="24.75" customHeight="1">
      <c r="A12" s="118" t="s">
        <v>92</v>
      </c>
      <c r="B12" s="123">
        <v>117.9775</v>
      </c>
      <c r="C12" s="124">
        <v>17.8575</v>
      </c>
      <c r="D12" s="123">
        <v>100.12</v>
      </c>
    </row>
    <row r="13" spans="1:4" ht="24.75" customHeight="1">
      <c r="A13" s="109"/>
      <c r="B13" s="125" t="s">
        <v>80</v>
      </c>
      <c r="C13" s="125"/>
      <c r="D13" s="125"/>
    </row>
    <row r="14" spans="1:4" s="117" customFormat="1" ht="24.75" customHeight="1">
      <c r="A14" s="113" t="s">
        <v>23</v>
      </c>
      <c r="B14" s="126">
        <v>100</v>
      </c>
      <c r="C14" s="127">
        <v>100</v>
      </c>
      <c r="D14" s="126">
        <v>100</v>
      </c>
    </row>
    <row r="15" spans="1:4" s="121" customFormat="1" ht="24.75" customHeight="1">
      <c r="A15" s="118" t="s">
        <v>87</v>
      </c>
      <c r="B15" s="128">
        <v>1.564616825397629</v>
      </c>
      <c r="C15" s="60">
        <v>1.8370937191688828</v>
      </c>
      <c r="D15" s="128">
        <v>1.261522087581967</v>
      </c>
    </row>
    <row r="16" spans="1:4" s="121" customFormat="1" ht="24.75" customHeight="1">
      <c r="A16" s="118" t="s">
        <v>88</v>
      </c>
      <c r="B16" s="128">
        <v>7.710013225470824</v>
      </c>
      <c r="C16" s="60">
        <v>7.169943534693253</v>
      </c>
      <c r="D16" s="128">
        <v>8.310769558583855</v>
      </c>
    </row>
    <row r="17" spans="1:4" s="121" customFormat="1" ht="24.75" customHeight="1">
      <c r="A17" s="118" t="s">
        <v>89</v>
      </c>
      <c r="B17" s="128">
        <v>29.169955911292117</v>
      </c>
      <c r="C17" s="60">
        <v>25.919247612308798</v>
      </c>
      <c r="D17" s="128">
        <v>32.78594280834552</v>
      </c>
    </row>
    <row r="18" spans="1:4" s="121" customFormat="1" ht="24.75" customHeight="1">
      <c r="A18" s="118" t="s">
        <v>90</v>
      </c>
      <c r="B18" s="128">
        <v>41.62367110621011</v>
      </c>
      <c r="C18" s="60">
        <v>51.23965371825805</v>
      </c>
      <c r="D18" s="128">
        <v>30.92715647959529</v>
      </c>
    </row>
    <row r="19" spans="1:4" ht="24.75" customHeight="1">
      <c r="A19" s="118" t="s">
        <v>91</v>
      </c>
      <c r="B19" s="20">
        <v>19.884900137446227</v>
      </c>
      <c r="C19" s="60">
        <v>13.82059678420569</v>
      </c>
      <c r="D19" s="20">
        <v>26.630637456839718</v>
      </c>
    </row>
    <row r="20" spans="1:4" ht="24.75" customHeight="1">
      <c r="A20" s="118" t="s">
        <v>92</v>
      </c>
      <c r="B20" s="58" t="s">
        <v>81</v>
      </c>
      <c r="C20" s="60" t="s">
        <v>81</v>
      </c>
      <c r="D20" s="129">
        <v>0.08397370588012415</v>
      </c>
    </row>
    <row r="21" spans="1:4" ht="13.5" customHeight="1">
      <c r="A21" s="130"/>
      <c r="B21" s="131"/>
      <c r="C21" s="132"/>
      <c r="D21" s="131"/>
    </row>
    <row r="22" spans="1:4" ht="12" customHeight="1">
      <c r="A22" s="118"/>
      <c r="B22" s="133"/>
      <c r="C22" s="134"/>
      <c r="D22" s="133"/>
    </row>
    <row r="23" s="8" customFormat="1" ht="15.75" customHeight="1">
      <c r="A23" s="7" t="s">
        <v>93</v>
      </c>
    </row>
    <row r="24" spans="1:4" ht="14.25" customHeight="1">
      <c r="A24" s="72" t="s">
        <v>94</v>
      </c>
      <c r="B24" s="57"/>
      <c r="C24" s="57"/>
      <c r="D24" s="57"/>
    </row>
    <row r="25" spans="1:4" ht="30.75" customHeight="1">
      <c r="A25" s="135"/>
      <c r="B25" s="135"/>
      <c r="C25" s="135"/>
      <c r="D25" s="135"/>
    </row>
    <row r="26" spans="1:4" ht="30.75" customHeight="1">
      <c r="A26" s="4"/>
      <c r="B26" s="26"/>
      <c r="C26" s="26"/>
      <c r="D26" s="26"/>
    </row>
    <row r="27" spans="1:4" ht="30.75" customHeight="1">
      <c r="A27" s="3"/>
      <c r="B27" s="26"/>
      <c r="C27" s="26"/>
      <c r="D27" s="26"/>
    </row>
    <row r="28" spans="1:4" ht="30.75" customHeight="1">
      <c r="A28" s="3"/>
      <c r="B28" s="26"/>
      <c r="C28" s="26"/>
      <c r="D28" s="26"/>
    </row>
    <row r="29" spans="1:4" ht="30.75" customHeight="1">
      <c r="A29" s="4"/>
      <c r="B29" s="26"/>
      <c r="C29" s="26"/>
      <c r="D29" s="26"/>
    </row>
    <row r="30" spans="1:4" ht="30.75" customHeight="1">
      <c r="A30" s="3"/>
      <c r="B30" s="27"/>
      <c r="C30" s="27"/>
      <c r="D30" s="27"/>
    </row>
    <row r="31" spans="1:4" ht="30.75" customHeight="1">
      <c r="A31" s="3"/>
      <c r="B31" s="27"/>
      <c r="C31" s="27"/>
      <c r="D31" s="27"/>
    </row>
  </sheetData>
  <sheetProtection/>
  <mergeCells count="2">
    <mergeCell ref="B5:D5"/>
    <mergeCell ref="B13:D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5" sqref="F5"/>
    </sheetView>
  </sheetViews>
  <sheetFormatPr defaultColWidth="8.7109375" defaultRowHeight="30.75" customHeight="1"/>
  <cols>
    <col min="1" max="1" width="22.00390625" style="2" customWidth="1"/>
    <col min="2" max="4" width="13.8515625" style="2" customWidth="1"/>
    <col min="5" max="6" width="9.140625" style="2" customWidth="1"/>
    <col min="7" max="7" width="12.140625" style="2" customWidth="1"/>
    <col min="8" max="8" width="10.421875" style="2" customWidth="1"/>
    <col min="9" max="10" width="10.7109375" style="2" bestFit="1" customWidth="1"/>
    <col min="11" max="183" width="9.140625" style="2" customWidth="1"/>
  </cols>
  <sheetData>
    <row r="1" spans="1:5" ht="26.25" customHeight="1">
      <c r="A1" s="1" t="s">
        <v>95</v>
      </c>
      <c r="B1" s="3"/>
      <c r="C1" s="3"/>
      <c r="D1" s="3"/>
      <c r="E1" s="3"/>
    </row>
    <row r="2" spans="1:5" ht="22.5" customHeight="1">
      <c r="A2" s="1" t="s">
        <v>96</v>
      </c>
      <c r="B2" s="3"/>
      <c r="C2" s="3"/>
      <c r="D2" s="3"/>
      <c r="E2" s="3"/>
    </row>
    <row r="3" ht="24" customHeight="1">
      <c r="A3" s="1"/>
    </row>
    <row r="4" spans="1:4" s="136" customFormat="1" ht="25.5" customHeight="1">
      <c r="A4" s="39" t="s">
        <v>97</v>
      </c>
      <c r="B4" s="40" t="s">
        <v>1</v>
      </c>
      <c r="C4" s="40" t="s">
        <v>2</v>
      </c>
      <c r="D4" s="40" t="s">
        <v>3</v>
      </c>
    </row>
    <row r="5" spans="1:10" s="136" customFormat="1" ht="26.25" customHeight="1">
      <c r="A5" s="41"/>
      <c r="B5" s="70" t="s">
        <v>98</v>
      </c>
      <c r="C5" s="70"/>
      <c r="D5" s="70"/>
      <c r="H5" s="137"/>
      <c r="I5" s="137"/>
      <c r="J5" s="137"/>
    </row>
    <row r="6" spans="1:10" s="139" customFormat="1" ht="30.75" customHeight="1">
      <c r="A6" s="41" t="s">
        <v>23</v>
      </c>
      <c r="B6" s="26">
        <v>251853.0375</v>
      </c>
      <c r="C6" s="26">
        <v>132625.2425</v>
      </c>
      <c r="D6" s="26">
        <v>119227.79749999999</v>
      </c>
      <c r="E6" s="138"/>
      <c r="F6" s="138"/>
      <c r="H6" s="140"/>
      <c r="I6" s="140"/>
      <c r="J6" s="140"/>
    </row>
    <row r="7" spans="1:10" s="117" customFormat="1" ht="30.75" customHeight="1">
      <c r="A7" s="47" t="s">
        <v>99</v>
      </c>
      <c r="B7" s="27">
        <v>1507.7275</v>
      </c>
      <c r="C7" s="31">
        <v>775.0274999999999</v>
      </c>
      <c r="D7" s="27">
        <v>732.7</v>
      </c>
      <c r="F7" s="141"/>
      <c r="H7" s="142"/>
      <c r="I7" s="142"/>
      <c r="J7" s="142"/>
    </row>
    <row r="8" spans="1:10" s="147" customFormat="1" ht="30.75" customHeight="1">
      <c r="A8" s="143" t="s">
        <v>100</v>
      </c>
      <c r="B8" s="27">
        <v>1336.3000000000002</v>
      </c>
      <c r="C8" s="31">
        <v>710.0125</v>
      </c>
      <c r="D8" s="144">
        <v>626.285</v>
      </c>
      <c r="E8" s="117"/>
      <c r="F8" s="145"/>
      <c r="G8" s="145"/>
      <c r="H8" s="145"/>
      <c r="I8" s="146"/>
      <c r="J8" s="146"/>
    </row>
    <row r="9" spans="1:10" s="147" customFormat="1" ht="30.75" customHeight="1">
      <c r="A9" s="47" t="s">
        <v>101</v>
      </c>
      <c r="B9" s="27">
        <v>8308.49</v>
      </c>
      <c r="C9" s="31">
        <v>4052.87</v>
      </c>
      <c r="D9" s="27">
        <v>4255.62</v>
      </c>
      <c r="E9" s="117"/>
      <c r="H9" s="146"/>
      <c r="I9" s="146"/>
      <c r="J9" s="146"/>
    </row>
    <row r="10" spans="1:10" s="147" customFormat="1" ht="30.75" customHeight="1">
      <c r="A10" s="47" t="s">
        <v>102</v>
      </c>
      <c r="B10" s="27">
        <v>14474.1175</v>
      </c>
      <c r="C10" s="31">
        <v>7944.6675</v>
      </c>
      <c r="D10" s="27">
        <v>6529.447499999999</v>
      </c>
      <c r="E10" s="117"/>
      <c r="H10" s="146"/>
      <c r="I10" s="146"/>
      <c r="J10" s="146"/>
    </row>
    <row r="11" spans="1:10" s="109" customFormat="1" ht="30.75" customHeight="1">
      <c r="A11" s="47" t="s">
        <v>103</v>
      </c>
      <c r="B11" s="27">
        <v>24173.297499999997</v>
      </c>
      <c r="C11" s="31">
        <v>12086.974999999999</v>
      </c>
      <c r="D11" s="27">
        <v>12086.317500000001</v>
      </c>
      <c r="E11" s="117"/>
      <c r="H11" s="148"/>
      <c r="I11" s="148"/>
      <c r="J11" s="148"/>
    </row>
    <row r="12" spans="1:10" s="109" customFormat="1" ht="30.75" customHeight="1">
      <c r="A12" s="47" t="s">
        <v>104</v>
      </c>
      <c r="B12" s="27">
        <v>144303.96749999997</v>
      </c>
      <c r="C12" s="31">
        <v>78544.215</v>
      </c>
      <c r="D12" s="27">
        <v>65759.7525</v>
      </c>
      <c r="E12" s="117"/>
      <c r="H12" s="148"/>
      <c r="I12" s="148"/>
      <c r="J12" s="148"/>
    </row>
    <row r="13" spans="1:10" s="109" customFormat="1" ht="30.75" customHeight="1">
      <c r="A13" s="47" t="s">
        <v>105</v>
      </c>
      <c r="B13" s="27">
        <v>57749.1425</v>
      </c>
      <c r="C13" s="31">
        <v>28511.472500000003</v>
      </c>
      <c r="D13" s="27">
        <v>29237.675000000003</v>
      </c>
      <c r="E13" s="117"/>
      <c r="H13" s="148"/>
      <c r="I13" s="148"/>
      <c r="J13" s="148"/>
    </row>
    <row r="14" spans="1:10" s="109" customFormat="1" ht="25.5" customHeight="1">
      <c r="A14" s="3"/>
      <c r="B14" s="77" t="s">
        <v>38</v>
      </c>
      <c r="C14" s="77"/>
      <c r="D14" s="77"/>
      <c r="G14" s="149"/>
      <c r="H14" s="149"/>
      <c r="I14" s="149"/>
      <c r="J14" s="149"/>
    </row>
    <row r="15" spans="1:9" s="139" customFormat="1" ht="30.75" customHeight="1">
      <c r="A15" s="41" t="s">
        <v>23</v>
      </c>
      <c r="B15" s="56">
        <v>100</v>
      </c>
      <c r="C15" s="56">
        <v>100</v>
      </c>
      <c r="D15" s="56">
        <v>100</v>
      </c>
      <c r="F15" s="150"/>
      <c r="G15" s="150"/>
      <c r="H15" s="151"/>
      <c r="I15" s="151"/>
    </row>
    <row r="16" spans="1:10" s="117" customFormat="1" ht="30.75" customHeight="1">
      <c r="A16" s="47" t="s">
        <v>99</v>
      </c>
      <c r="B16" s="24">
        <v>0.5986536890586439</v>
      </c>
      <c r="C16" s="24">
        <v>0.5843740493066394</v>
      </c>
      <c r="D16" s="24">
        <v>0.6145378975066617</v>
      </c>
      <c r="F16" s="80"/>
      <c r="G16" s="152"/>
      <c r="H16" s="80"/>
      <c r="I16" s="80"/>
      <c r="J16" s="80"/>
    </row>
    <row r="17" spans="1:10" s="147" customFormat="1" ht="30.75" customHeight="1">
      <c r="A17" s="143" t="s">
        <v>100</v>
      </c>
      <c r="B17" s="24">
        <v>0.5305872080260299</v>
      </c>
      <c r="C17" s="61">
        <v>0.5353524612782519</v>
      </c>
      <c r="D17" s="24">
        <v>0.5252843826122009</v>
      </c>
      <c r="F17" s="80"/>
      <c r="G17" s="152"/>
      <c r="H17" s="80"/>
      <c r="I17" s="80"/>
      <c r="J17" s="80"/>
    </row>
    <row r="18" spans="1:10" s="147" customFormat="1" ht="30.75" customHeight="1">
      <c r="A18" s="47" t="s">
        <v>101</v>
      </c>
      <c r="B18" s="24">
        <v>3.2989437342005457</v>
      </c>
      <c r="C18" s="24">
        <v>3.055881311583653</v>
      </c>
      <c r="D18" s="24">
        <v>3.5693186398079697</v>
      </c>
      <c r="F18" s="80"/>
      <c r="G18" s="152"/>
      <c r="H18" s="80"/>
      <c r="I18" s="80"/>
      <c r="J18" s="80"/>
    </row>
    <row r="19" spans="1:10" s="147" customFormat="1" ht="30.75" customHeight="1">
      <c r="A19" s="47" t="s">
        <v>102</v>
      </c>
      <c r="B19" s="24">
        <v>5.747049010675521</v>
      </c>
      <c r="C19" s="24">
        <v>5.990313269361223</v>
      </c>
      <c r="D19" s="24">
        <v>5.476447302484138</v>
      </c>
      <c r="F19" s="80"/>
      <c r="G19" s="152"/>
      <c r="H19" s="80"/>
      <c r="I19" s="80"/>
      <c r="J19" s="80"/>
    </row>
    <row r="20" spans="1:10" s="109" customFormat="1" ht="30.75" customHeight="1">
      <c r="A20" s="47" t="s">
        <v>103</v>
      </c>
      <c r="B20" s="24">
        <v>9.598175880646266</v>
      </c>
      <c r="C20" s="24">
        <v>9.11363083841298</v>
      </c>
      <c r="D20" s="24">
        <v>10.13716411225327</v>
      </c>
      <c r="F20" s="80"/>
      <c r="G20" s="152"/>
      <c r="H20" s="80"/>
      <c r="I20" s="80"/>
      <c r="J20" s="80"/>
    </row>
    <row r="21" spans="1:10" s="109" customFormat="1" ht="30.75" customHeight="1">
      <c r="A21" s="47" t="s">
        <v>104</v>
      </c>
      <c r="B21" s="24">
        <v>57.296893828409736</v>
      </c>
      <c r="C21" s="24">
        <v>59.22267399435669</v>
      </c>
      <c r="D21" s="24">
        <v>55.15471549325568</v>
      </c>
      <c r="F21" s="80"/>
      <c r="G21" s="152"/>
      <c r="H21" s="80"/>
      <c r="I21" s="80"/>
      <c r="J21" s="80"/>
    </row>
    <row r="22" spans="1:10" s="109" customFormat="1" ht="30.75" customHeight="1">
      <c r="A22" s="47" t="s">
        <v>105</v>
      </c>
      <c r="B22" s="24">
        <v>22.92969863426801</v>
      </c>
      <c r="C22" s="24">
        <v>21.497772190689872</v>
      </c>
      <c r="D22" s="24">
        <v>24.522532172080094</v>
      </c>
      <c r="F22" s="80"/>
      <c r="G22" s="152"/>
      <c r="H22" s="80"/>
      <c r="I22" s="80"/>
      <c r="J22" s="80"/>
    </row>
    <row r="23" spans="1:4" s="109" customFormat="1" ht="9.75" customHeight="1">
      <c r="A23" s="153"/>
      <c r="B23" s="154"/>
      <c r="C23" s="154"/>
      <c r="D23" s="154"/>
    </row>
    <row r="24" spans="1:3" s="8" customFormat="1" ht="30.75" customHeight="1">
      <c r="A24" s="7" t="s">
        <v>106</v>
      </c>
      <c r="B24" s="7"/>
      <c r="C24" s="7"/>
    </row>
    <row r="25" spans="1:3" s="8" customFormat="1" ht="15.75" customHeight="1">
      <c r="A25" s="7" t="s">
        <v>107</v>
      </c>
      <c r="B25" s="7"/>
      <c r="C25" s="7"/>
    </row>
    <row r="26" s="8" customFormat="1" ht="15.75" customHeight="1">
      <c r="A26" s="72"/>
    </row>
    <row r="27" spans="1:4" ht="30.75" customHeight="1">
      <c r="A27" s="4"/>
      <c r="B27" s="155"/>
      <c r="C27" s="155"/>
      <c r="D27" s="155"/>
    </row>
    <row r="28" spans="1:4" ht="30.75" customHeight="1">
      <c r="A28" s="3"/>
      <c r="B28" s="156"/>
      <c r="C28" s="156"/>
      <c r="D28" s="156"/>
    </row>
    <row r="29" spans="1:4" ht="30.75" customHeight="1">
      <c r="A29" s="3"/>
      <c r="B29" s="155"/>
      <c r="C29" s="155"/>
      <c r="D29" s="155"/>
    </row>
    <row r="30" spans="1:4" ht="30.75" customHeight="1">
      <c r="A30" s="4"/>
      <c r="B30" s="26"/>
      <c r="C30" s="26"/>
      <c r="D30" s="26"/>
    </row>
    <row r="31" spans="1:4" ht="30.75" customHeight="1">
      <c r="A31" s="3"/>
      <c r="B31" s="27"/>
      <c r="C31" s="27"/>
      <c r="D31" s="27"/>
    </row>
    <row r="32" spans="1:4" ht="30.75" customHeight="1">
      <c r="A32" s="3"/>
      <c r="B32" s="27"/>
      <c r="C32" s="27"/>
      <c r="D32" s="27"/>
    </row>
  </sheetData>
  <sheetProtection/>
  <mergeCells count="2">
    <mergeCell ref="B5:D5"/>
    <mergeCell ref="B14:D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Z12" sqref="Z12"/>
    </sheetView>
  </sheetViews>
  <sheetFormatPr defaultColWidth="8.7109375" defaultRowHeight="21.75"/>
  <cols>
    <col min="1" max="1" width="39.7109375" style="1" customWidth="1"/>
    <col min="2" max="4" width="13.421875" style="2" customWidth="1"/>
    <col min="5" max="5" width="5.28125" style="2" customWidth="1"/>
    <col min="6" max="17" width="0" style="2" hidden="1" customWidth="1"/>
    <col min="18" max="18" width="1.8515625" style="2" hidden="1" customWidth="1"/>
    <col min="19" max="140" width="9.140625" style="2" customWidth="1"/>
  </cols>
  <sheetData>
    <row r="1" spans="1:8" s="1" customFormat="1" ht="26.25" customHeight="1">
      <c r="A1" s="1" t="s">
        <v>108</v>
      </c>
      <c r="B1" s="3"/>
      <c r="C1" s="3"/>
      <c r="D1" s="3"/>
      <c r="E1" s="92"/>
      <c r="F1" s="110"/>
      <c r="G1" s="110"/>
      <c r="H1" s="110"/>
    </row>
    <row r="2" spans="1:8" s="1" customFormat="1" ht="18.75" customHeight="1">
      <c r="A2" s="4" t="s">
        <v>109</v>
      </c>
      <c r="B2" s="3"/>
      <c r="C2" s="3"/>
      <c r="D2" s="3"/>
      <c r="E2" s="92"/>
      <c r="F2" s="110"/>
      <c r="G2" s="110"/>
      <c r="H2" s="110"/>
    </row>
    <row r="3" spans="1:13" s="4" customFormat="1" ht="21.75" customHeight="1">
      <c r="A3" s="39" t="s">
        <v>21</v>
      </c>
      <c r="B3" s="40" t="s">
        <v>1</v>
      </c>
      <c r="C3" s="40" t="s">
        <v>2</v>
      </c>
      <c r="D3" s="40" t="s">
        <v>3</v>
      </c>
      <c r="E3" s="41"/>
      <c r="F3" s="41"/>
      <c r="G3" s="41"/>
      <c r="H3" s="41"/>
      <c r="M3" s="98"/>
    </row>
    <row r="4" spans="2:4" s="4" customFormat="1" ht="16.5" customHeight="1">
      <c r="B4" s="38" t="s">
        <v>110</v>
      </c>
      <c r="C4" s="38"/>
      <c r="D4" s="38"/>
    </row>
    <row r="5" spans="1:8" s="5" customFormat="1" ht="21" customHeight="1">
      <c r="A5" s="41" t="s">
        <v>23</v>
      </c>
      <c r="B5" s="157">
        <v>251853.0375</v>
      </c>
      <c r="C5" s="158">
        <v>132625.2425</v>
      </c>
      <c r="D5" s="159">
        <v>119227.79749999999</v>
      </c>
      <c r="E5" s="160"/>
      <c r="F5" s="161"/>
      <c r="G5" s="161"/>
      <c r="H5" s="161"/>
    </row>
    <row r="6" spans="1:12" s="5" customFormat="1" ht="21" customHeight="1">
      <c r="A6" s="44" t="s">
        <v>24</v>
      </c>
      <c r="B6" s="162">
        <v>13926.845000000001</v>
      </c>
      <c r="C6" s="163">
        <v>6676.81</v>
      </c>
      <c r="D6" s="164">
        <v>7250.0375</v>
      </c>
      <c r="G6" s="165"/>
      <c r="H6" s="24"/>
      <c r="I6" s="165"/>
      <c r="J6" s="24"/>
      <c r="K6" s="165"/>
      <c r="L6" s="24"/>
    </row>
    <row r="7" spans="1:12" s="5" customFormat="1" ht="21" customHeight="1">
      <c r="A7" s="3" t="s">
        <v>25</v>
      </c>
      <c r="B7" s="162">
        <v>49269.455</v>
      </c>
      <c r="C7" s="163">
        <v>25051.6875</v>
      </c>
      <c r="D7" s="164">
        <v>24217.7675</v>
      </c>
      <c r="G7" s="165"/>
      <c r="H7" s="24"/>
      <c r="I7" s="165"/>
      <c r="J7" s="24"/>
      <c r="K7" s="165"/>
      <c r="L7" s="24"/>
    </row>
    <row r="8" spans="1:12" s="5" customFormat="1" ht="21" customHeight="1">
      <c r="A8" s="47" t="s">
        <v>26</v>
      </c>
      <c r="B8" s="162">
        <v>43540.8125</v>
      </c>
      <c r="C8" s="163">
        <v>25149.605</v>
      </c>
      <c r="D8" s="164">
        <v>18391.204999999998</v>
      </c>
      <c r="G8" s="165"/>
      <c r="H8" s="24"/>
      <c r="I8" s="165"/>
      <c r="J8" s="24"/>
      <c r="K8" s="165"/>
      <c r="L8" s="24"/>
    </row>
    <row r="9" spans="1:12" s="5" customFormat="1" ht="21" customHeight="1">
      <c r="A9" s="47" t="s">
        <v>27</v>
      </c>
      <c r="B9" s="162">
        <v>33519.39</v>
      </c>
      <c r="C9" s="163">
        <v>19841.355</v>
      </c>
      <c r="D9" s="164">
        <v>13678.035</v>
      </c>
      <c r="G9" s="165"/>
      <c r="H9" s="24"/>
      <c r="I9" s="165"/>
      <c r="J9" s="24"/>
      <c r="K9" s="165"/>
      <c r="L9" s="24"/>
    </row>
    <row r="10" spans="1:12" s="3" customFormat="1" ht="21" customHeight="1">
      <c r="A10" s="166" t="s">
        <v>28</v>
      </c>
      <c r="B10" s="162">
        <v>54759.17</v>
      </c>
      <c r="C10" s="167">
        <v>28707.877500000002</v>
      </c>
      <c r="D10" s="168">
        <v>26051.295</v>
      </c>
      <c r="G10" s="169"/>
      <c r="H10" s="24"/>
      <c r="I10" s="169"/>
      <c r="J10" s="24"/>
      <c r="K10" s="169"/>
      <c r="L10" s="24"/>
    </row>
    <row r="11" spans="1:4" s="3" customFormat="1" ht="21" customHeight="1">
      <c r="A11" s="47" t="s">
        <v>29</v>
      </c>
      <c r="B11" s="162">
        <v>44785.6025</v>
      </c>
      <c r="C11" s="167">
        <v>22982.989999999998</v>
      </c>
      <c r="D11" s="168">
        <v>21802.61</v>
      </c>
    </row>
    <row r="12" spans="1:12" s="3" customFormat="1" ht="21" customHeight="1">
      <c r="A12" s="47" t="s">
        <v>30</v>
      </c>
      <c r="B12" s="170">
        <v>9973.567500000001</v>
      </c>
      <c r="C12" s="167">
        <v>5724.887500000001</v>
      </c>
      <c r="D12" s="168">
        <v>4248.6849999999995</v>
      </c>
      <c r="G12" s="171"/>
      <c r="H12" s="172"/>
      <c r="I12" s="171"/>
      <c r="J12" s="172"/>
      <c r="K12" s="171"/>
      <c r="L12" s="172"/>
    </row>
    <row r="13" spans="1:12" s="3" customFormat="1" ht="21" customHeight="1">
      <c r="A13" s="50" t="s">
        <v>31</v>
      </c>
      <c r="B13" s="170" t="s">
        <v>19</v>
      </c>
      <c r="C13" s="173" t="s">
        <v>19</v>
      </c>
      <c r="D13" s="173" t="s">
        <v>19</v>
      </c>
      <c r="G13" s="171">
        <v>22214</v>
      </c>
      <c r="H13" s="172">
        <v>17.037889246816995</v>
      </c>
      <c r="I13" s="171">
        <v>12364</v>
      </c>
      <c r="J13" s="172">
        <v>18.16899338721528</v>
      </c>
      <c r="K13" s="171">
        <v>9849</v>
      </c>
      <c r="L13" s="172">
        <v>15.801379752927962</v>
      </c>
    </row>
    <row r="14" spans="1:12" s="3" customFormat="1" ht="21" customHeight="1">
      <c r="A14" s="166" t="s">
        <v>32</v>
      </c>
      <c r="B14" s="170">
        <v>56837.36</v>
      </c>
      <c r="C14" s="168">
        <v>27197.899999999998</v>
      </c>
      <c r="D14" s="168">
        <v>29639.462499999998</v>
      </c>
      <c r="G14" s="171">
        <v>24281</v>
      </c>
      <c r="H14" s="172">
        <v>18.623255100475532</v>
      </c>
      <c r="I14" s="171">
        <v>14812</v>
      </c>
      <c r="J14" s="172">
        <v>21.766348273328433</v>
      </c>
      <c r="K14" s="171">
        <v>9469</v>
      </c>
      <c r="L14" s="172">
        <v>15.191721482432216</v>
      </c>
    </row>
    <row r="15" spans="1:12" s="5" customFormat="1" ht="21" customHeight="1">
      <c r="A15" s="50" t="s">
        <v>33</v>
      </c>
      <c r="B15" s="102">
        <v>33617.2325</v>
      </c>
      <c r="C15" s="164">
        <v>14065.1425</v>
      </c>
      <c r="D15" s="164">
        <v>19552.095</v>
      </c>
      <c r="E15" s="161"/>
      <c r="F15" s="161"/>
      <c r="G15" s="171">
        <v>20800</v>
      </c>
      <c r="H15" s="174">
        <v>15.95336708084062</v>
      </c>
      <c r="I15" s="175">
        <v>13099</v>
      </c>
      <c r="J15" s="176">
        <v>19.249081557678178</v>
      </c>
      <c r="K15" s="175">
        <v>7702</v>
      </c>
      <c r="L15" s="176">
        <v>12.356810524626985</v>
      </c>
    </row>
    <row r="16" spans="1:12" s="5" customFormat="1" ht="21" customHeight="1">
      <c r="A16" s="50" t="s">
        <v>34</v>
      </c>
      <c r="B16" s="102">
        <v>17789.322500000002</v>
      </c>
      <c r="C16" s="164">
        <v>11456.2375</v>
      </c>
      <c r="D16" s="164">
        <v>6333.0875</v>
      </c>
      <c r="G16" s="175">
        <v>22379</v>
      </c>
      <c r="H16" s="176">
        <v>17.164442399140974</v>
      </c>
      <c r="I16" s="175">
        <v>9414</v>
      </c>
      <c r="J16" s="176">
        <v>13.833945628214547</v>
      </c>
      <c r="K16" s="175">
        <v>12965</v>
      </c>
      <c r="L16" s="176">
        <v>20.800577570993102</v>
      </c>
    </row>
    <row r="17" spans="1:4" s="5" customFormat="1" ht="21" customHeight="1">
      <c r="A17" s="50" t="s">
        <v>35</v>
      </c>
      <c r="B17" s="96">
        <v>5430.804999999999</v>
      </c>
      <c r="C17" s="164">
        <v>1676.52</v>
      </c>
      <c r="D17" s="164">
        <v>3754.2799999999997</v>
      </c>
    </row>
    <row r="18" spans="1:23" s="5" customFormat="1" ht="20.25" customHeight="1">
      <c r="A18" s="47" t="s">
        <v>36</v>
      </c>
      <c r="B18" s="173" t="s">
        <v>19</v>
      </c>
      <c r="C18" s="54" t="s">
        <v>19</v>
      </c>
      <c r="D18" s="177" t="s">
        <v>19</v>
      </c>
      <c r="U18" s="21"/>
      <c r="V18" s="21"/>
      <c r="W18" s="21"/>
    </row>
    <row r="19" spans="1:23" s="5" customFormat="1" ht="19.5" customHeight="1">
      <c r="A19" s="47" t="s">
        <v>37</v>
      </c>
      <c r="B19" s="173" t="s">
        <v>19</v>
      </c>
      <c r="C19" s="54" t="s">
        <v>19</v>
      </c>
      <c r="D19" s="177" t="s">
        <v>19</v>
      </c>
      <c r="H19" s="171" t="s">
        <v>111</v>
      </c>
      <c r="I19" s="172">
        <v>31.221046172725877</v>
      </c>
      <c r="J19" s="172"/>
      <c r="K19" s="172"/>
      <c r="L19" s="171"/>
      <c r="U19" s="21"/>
      <c r="V19" s="21"/>
      <c r="W19" s="21"/>
    </row>
    <row r="20" spans="2:23" s="3" customFormat="1" ht="16.5" customHeight="1">
      <c r="B20" s="77" t="s">
        <v>38</v>
      </c>
      <c r="C20" s="77"/>
      <c r="D20" s="77"/>
      <c r="H20" s="171" t="s">
        <v>112</v>
      </c>
      <c r="I20" s="172">
        <v>17.037889246816995</v>
      </c>
      <c r="J20" s="172"/>
      <c r="K20" s="172"/>
      <c r="L20" s="171"/>
      <c r="U20" s="24"/>
      <c r="V20" s="24"/>
      <c r="W20" s="24"/>
    </row>
    <row r="21" spans="1:23" s="3" customFormat="1" ht="21" customHeight="1">
      <c r="A21" s="41" t="s">
        <v>23</v>
      </c>
      <c r="B21" s="56">
        <v>100</v>
      </c>
      <c r="C21" s="56">
        <v>100</v>
      </c>
      <c r="D21" s="56">
        <v>100</v>
      </c>
      <c r="H21" s="171" t="s">
        <v>113</v>
      </c>
      <c r="I21" s="172">
        <v>18.623255100475532</v>
      </c>
      <c r="J21" s="172"/>
      <c r="K21" s="172"/>
      <c r="L21" s="171"/>
      <c r="U21" s="24"/>
      <c r="V21" s="24"/>
      <c r="W21" s="24"/>
    </row>
    <row r="22" spans="1:23" s="3" customFormat="1" ht="21" customHeight="1">
      <c r="A22" s="44" t="s">
        <v>24</v>
      </c>
      <c r="B22" s="61">
        <v>5.5297506586554475</v>
      </c>
      <c r="C22" s="21">
        <v>5.034343292529702</v>
      </c>
      <c r="D22" s="21">
        <v>6.080828172641536</v>
      </c>
      <c r="H22" s="171" t="s">
        <v>114</v>
      </c>
      <c r="I22" s="174">
        <v>15.95336708084062</v>
      </c>
      <c r="J22" s="176"/>
      <c r="K22" s="176"/>
      <c r="L22" s="175"/>
      <c r="U22" s="80"/>
      <c r="V22" s="80"/>
      <c r="W22" s="80"/>
    </row>
    <row r="23" spans="1:23" s="3" customFormat="1" ht="21" customHeight="1">
      <c r="A23" s="3" t="s">
        <v>25</v>
      </c>
      <c r="B23" s="61">
        <v>19.56277974213434</v>
      </c>
      <c r="C23" s="21">
        <v>18.88907950535887</v>
      </c>
      <c r="D23" s="21">
        <v>20.312182232503293</v>
      </c>
      <c r="H23" s="178" t="s">
        <v>115</v>
      </c>
      <c r="I23" s="176">
        <v>17.164442399140974</v>
      </c>
      <c r="J23" s="176"/>
      <c r="K23" s="176"/>
      <c r="L23" s="175"/>
      <c r="U23" s="80"/>
      <c r="V23" s="80"/>
      <c r="W23" s="80"/>
    </row>
    <row r="24" spans="1:23" s="3" customFormat="1" ht="21" customHeight="1">
      <c r="A24" s="47" t="s">
        <v>26</v>
      </c>
      <c r="B24" s="61">
        <v>17.288182398832493</v>
      </c>
      <c r="C24" s="21">
        <v>18.962909719090618</v>
      </c>
      <c r="D24" s="21">
        <v>15.42526607522042</v>
      </c>
      <c r="U24" s="80"/>
      <c r="V24" s="80"/>
      <c r="W24" s="80"/>
    </row>
    <row r="25" spans="1:23" s="3" customFormat="1" ht="21" customHeight="1">
      <c r="A25" s="47" t="s">
        <v>27</v>
      </c>
      <c r="B25" s="61">
        <v>13.30910690326695</v>
      </c>
      <c r="C25" s="21">
        <v>14.960466519033885</v>
      </c>
      <c r="D25" s="21">
        <v>11.472186257571353</v>
      </c>
      <c r="U25" s="80"/>
      <c r="V25" s="80"/>
      <c r="W25" s="80"/>
    </row>
    <row r="26" spans="1:23" s="3" customFormat="1" ht="21" customHeight="1">
      <c r="A26" s="3" t="s">
        <v>28</v>
      </c>
      <c r="B26" s="61">
        <v>21.742509259988573</v>
      </c>
      <c r="C26" s="24">
        <v>21.6458624005909</v>
      </c>
      <c r="D26" s="24">
        <v>21.850017819879632</v>
      </c>
      <c r="U26" s="80"/>
      <c r="V26" s="80"/>
      <c r="W26" s="80"/>
    </row>
    <row r="27" spans="1:23" s="3" customFormat="1" ht="21" customHeight="1">
      <c r="A27" s="47" t="s">
        <v>29</v>
      </c>
      <c r="B27" s="61">
        <v>17.78243492497088</v>
      </c>
      <c r="C27" s="24">
        <v>17.329272743836828</v>
      </c>
      <c r="D27" s="24">
        <v>18.286515776658547</v>
      </c>
      <c r="U27" s="80"/>
      <c r="V27" s="80"/>
      <c r="W27" s="80"/>
    </row>
    <row r="28" spans="1:23" s="3" customFormat="1" ht="21" customHeight="1">
      <c r="A28" s="47" t="s">
        <v>30</v>
      </c>
      <c r="B28" s="179">
        <v>3.9600743350176986</v>
      </c>
      <c r="C28" s="24">
        <v>4.3165896567540685</v>
      </c>
      <c r="D28" s="24">
        <v>3.563502043221087</v>
      </c>
      <c r="U28" s="80"/>
      <c r="V28" s="80"/>
      <c r="W28" s="80"/>
    </row>
    <row r="29" spans="1:23" s="3" customFormat="1" ht="21" customHeight="1">
      <c r="A29" s="50" t="s">
        <v>31</v>
      </c>
      <c r="B29" s="180" t="s">
        <v>19</v>
      </c>
      <c r="C29" s="59" t="s">
        <v>19</v>
      </c>
      <c r="D29" s="61" t="s">
        <v>19</v>
      </c>
      <c r="U29" s="181"/>
      <c r="V29" s="181"/>
      <c r="W29" s="181"/>
    </row>
    <row r="30" spans="1:23" s="3" customFormat="1" ht="19.5" customHeight="1">
      <c r="A30" s="3" t="s">
        <v>32</v>
      </c>
      <c r="B30" s="179">
        <v>22.56766905183742</v>
      </c>
      <c r="C30" s="24">
        <v>20.507332908363956</v>
      </c>
      <c r="D30" s="24">
        <v>24.859523635836688</v>
      </c>
      <c r="U30" s="80"/>
      <c r="V30" s="80"/>
      <c r="W30" s="80"/>
    </row>
    <row r="31" spans="1:23" s="3" customFormat="1" ht="21" customHeight="1">
      <c r="A31" s="50" t="s">
        <v>33</v>
      </c>
      <c r="B31" s="182">
        <v>13.347955948317678</v>
      </c>
      <c r="C31" s="21">
        <v>10.605177592794977</v>
      </c>
      <c r="D31" s="21">
        <v>16.398940020677646</v>
      </c>
      <c r="U31" s="80"/>
      <c r="V31" s="80"/>
      <c r="W31" s="80"/>
    </row>
    <row r="32" spans="1:23" s="3" customFormat="1" ht="21" customHeight="1">
      <c r="A32" s="50" t="s">
        <v>34</v>
      </c>
      <c r="B32" s="182">
        <v>7.0633742108431</v>
      </c>
      <c r="C32" s="21">
        <v>8.638052066144196</v>
      </c>
      <c r="D32" s="21">
        <v>5.311754165382449</v>
      </c>
      <c r="U32" s="80"/>
      <c r="V32" s="80"/>
      <c r="W32" s="80"/>
    </row>
    <row r="33" spans="1:23" s="3" customFormat="1" ht="21" customHeight="1">
      <c r="A33" s="50" t="s">
        <v>35</v>
      </c>
      <c r="B33" s="62">
        <v>2.1563388926766467</v>
      </c>
      <c r="C33" s="21">
        <v>1.2641032494247844</v>
      </c>
      <c r="D33" s="21">
        <v>3.1488294497765925</v>
      </c>
      <c r="U33" s="80"/>
      <c r="V33" s="80"/>
      <c r="W33" s="80"/>
    </row>
    <row r="34" spans="1:4" s="3" customFormat="1" ht="20.25" customHeight="1">
      <c r="A34" s="47" t="s">
        <v>36</v>
      </c>
      <c r="B34" s="183" t="s">
        <v>19</v>
      </c>
      <c r="C34" s="183" t="s">
        <v>19</v>
      </c>
      <c r="D34" s="61" t="s">
        <v>19</v>
      </c>
    </row>
    <row r="35" spans="1:4" s="3" customFormat="1" ht="20.25" customHeight="1">
      <c r="A35" s="47" t="s">
        <v>37</v>
      </c>
      <c r="B35" s="184" t="s">
        <v>19</v>
      </c>
      <c r="C35" s="184" t="s">
        <v>19</v>
      </c>
      <c r="D35" s="61" t="s">
        <v>19</v>
      </c>
    </row>
    <row r="36" spans="1:5" s="3" customFormat="1" ht="4.5" customHeight="1">
      <c r="A36" s="82"/>
      <c r="B36" s="185"/>
      <c r="C36" s="185"/>
      <c r="D36" s="185"/>
      <c r="E36" s="186"/>
    </row>
    <row r="37" spans="1:3" s="8" customFormat="1" ht="18.75" customHeight="1">
      <c r="A37" s="7" t="s">
        <v>116</v>
      </c>
      <c r="B37" s="7"/>
      <c r="C37" s="7"/>
    </row>
    <row r="38" s="8" customFormat="1" ht="20.25" customHeight="1">
      <c r="A38" s="72"/>
    </row>
  </sheetData>
  <sheetProtection/>
  <mergeCells count="2">
    <mergeCell ref="B4:D4"/>
    <mergeCell ref="B20:D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3">
      <selection activeCell="P11" sqref="P11"/>
    </sheetView>
  </sheetViews>
  <sheetFormatPr defaultColWidth="8.7109375" defaultRowHeight="26.25" customHeight="1"/>
  <cols>
    <col min="1" max="1" width="17.28125" style="1" customWidth="1"/>
    <col min="2" max="2" width="7.8515625" style="2" customWidth="1"/>
    <col min="3" max="3" width="8.00390625" style="2" bestFit="1" customWidth="1"/>
    <col min="4" max="4" width="8.140625" style="2" bestFit="1" customWidth="1"/>
    <col min="5" max="6" width="7.7109375" style="2" customWidth="1"/>
    <col min="7" max="7" width="8.00390625" style="2" bestFit="1" customWidth="1"/>
    <col min="8" max="9" width="8.7109375" style="2" bestFit="1" customWidth="1"/>
    <col min="10" max="13" width="7.57421875" style="2" bestFit="1" customWidth="1"/>
    <col min="14" max="22" width="10.28125" style="2" customWidth="1"/>
    <col min="23" max="143" width="9.140625" style="2" customWidth="1"/>
  </cols>
  <sheetData>
    <row r="1" spans="1:8" s="1" customFormat="1" ht="26.25" customHeight="1">
      <c r="A1" s="1" t="s">
        <v>117</v>
      </c>
      <c r="B1" s="3"/>
      <c r="C1" s="3"/>
      <c r="D1" s="3"/>
      <c r="E1" s="92"/>
      <c r="F1" s="110"/>
      <c r="G1" s="110"/>
      <c r="H1" s="110"/>
    </row>
    <row r="2" ht="20.25" customHeight="1">
      <c r="D2" s="187"/>
    </row>
    <row r="3" spans="1:13" s="4" customFormat="1" ht="35.25" customHeight="1">
      <c r="A3" s="188" t="s">
        <v>21</v>
      </c>
      <c r="B3" s="189" t="s">
        <v>118</v>
      </c>
      <c r="C3" s="189"/>
      <c r="D3" s="190"/>
      <c r="E3" s="189" t="s">
        <v>119</v>
      </c>
      <c r="F3" s="189"/>
      <c r="G3" s="190"/>
      <c r="H3" s="189" t="s">
        <v>120</v>
      </c>
      <c r="I3" s="189"/>
      <c r="J3" s="189"/>
      <c r="K3" s="191" t="s">
        <v>121</v>
      </c>
      <c r="L3" s="191"/>
      <c r="M3" s="191"/>
    </row>
    <row r="4" spans="1:13" s="4" customFormat="1" ht="16.5" customHeight="1">
      <c r="A4" s="192"/>
      <c r="B4" s="193" t="s">
        <v>1</v>
      </c>
      <c r="C4" s="193" t="s">
        <v>2</v>
      </c>
      <c r="D4" s="194" t="s">
        <v>3</v>
      </c>
      <c r="E4" s="193" t="s">
        <v>1</v>
      </c>
      <c r="F4" s="193" t="s">
        <v>2</v>
      </c>
      <c r="G4" s="194" t="s">
        <v>3</v>
      </c>
      <c r="H4" s="193" t="s">
        <v>1</v>
      </c>
      <c r="I4" s="193" t="s">
        <v>2</v>
      </c>
      <c r="J4" s="195" t="s">
        <v>3</v>
      </c>
      <c r="K4" s="193" t="s">
        <v>1</v>
      </c>
      <c r="L4" s="193" t="s">
        <v>2</v>
      </c>
      <c r="M4" s="195" t="s">
        <v>3</v>
      </c>
    </row>
    <row r="5" spans="1:22" s="5" customFormat="1" ht="21" customHeight="1">
      <c r="A5" s="196" t="s">
        <v>23</v>
      </c>
      <c r="B5" s="197">
        <v>356846.5</v>
      </c>
      <c r="C5" s="198">
        <v>171295.75</v>
      </c>
      <c r="D5" s="197">
        <v>185550.75</v>
      </c>
      <c r="E5" s="199">
        <v>251853.0375</v>
      </c>
      <c r="F5" s="199">
        <v>132625.2425</v>
      </c>
      <c r="G5" s="200">
        <v>119227.79749999999</v>
      </c>
      <c r="H5" s="201">
        <f>B5-E5</f>
        <v>104993.4625</v>
      </c>
      <c r="I5" s="201">
        <f>C5-F5</f>
        <v>38670.50750000001</v>
      </c>
      <c r="J5" s="201">
        <f>D5-G5</f>
        <v>66322.95250000001</v>
      </c>
      <c r="K5" s="202">
        <f>H5*100/B5</f>
        <v>29.422584360502345</v>
      </c>
      <c r="L5" s="202">
        <f>I5*100/C5</f>
        <v>22.575287186051032</v>
      </c>
      <c r="M5" s="202">
        <f>J5*100/D5</f>
        <v>35.743834234030324</v>
      </c>
      <c r="O5" s="203"/>
      <c r="P5" s="203"/>
      <c r="Q5" s="203"/>
      <c r="T5" s="203"/>
      <c r="U5" s="203"/>
      <c r="V5" s="203"/>
    </row>
    <row r="6" spans="1:22" s="5" customFormat="1" ht="21" customHeight="1">
      <c r="A6" s="204" t="s">
        <v>24</v>
      </c>
      <c r="B6" s="205">
        <v>24891.69</v>
      </c>
      <c r="C6" s="206">
        <v>9626.585</v>
      </c>
      <c r="D6" s="205">
        <v>15265.105</v>
      </c>
      <c r="E6" s="207">
        <v>13926.845000000001</v>
      </c>
      <c r="F6" s="207">
        <v>6676.81</v>
      </c>
      <c r="G6" s="208">
        <v>7250.0375</v>
      </c>
      <c r="H6" s="201">
        <f aca="true" t="shared" si="0" ref="H6:J17">B6-E6</f>
        <v>10964.844999999998</v>
      </c>
      <c r="I6" s="201">
        <f t="shared" si="0"/>
        <v>2949.7749999999987</v>
      </c>
      <c r="J6" s="201">
        <f t="shared" si="0"/>
        <v>8015.067499999999</v>
      </c>
      <c r="K6" s="202">
        <f aca="true" t="shared" si="1" ref="K6:M17">H6*100/B6</f>
        <v>44.05022318693507</v>
      </c>
      <c r="L6" s="202">
        <f t="shared" si="1"/>
        <v>30.641967011146725</v>
      </c>
      <c r="M6" s="202">
        <f t="shared" si="1"/>
        <v>52.50581309463642</v>
      </c>
      <c r="O6" s="203"/>
      <c r="P6" s="203"/>
      <c r="Q6" s="203"/>
      <c r="T6" s="203"/>
      <c r="U6" s="203"/>
      <c r="V6" s="203"/>
    </row>
    <row r="7" spans="1:22" s="5" customFormat="1" ht="21" customHeight="1">
      <c r="A7" s="75" t="s">
        <v>25</v>
      </c>
      <c r="B7" s="205">
        <v>89576.60499999998</v>
      </c>
      <c r="C7" s="206">
        <v>39097.565</v>
      </c>
      <c r="D7" s="205">
        <v>50479.03999999999</v>
      </c>
      <c r="E7" s="207">
        <v>49269.455</v>
      </c>
      <c r="F7" s="207">
        <v>25051.6875</v>
      </c>
      <c r="G7" s="208">
        <v>24217.7675</v>
      </c>
      <c r="H7" s="201">
        <f t="shared" si="0"/>
        <v>40307.14999999998</v>
      </c>
      <c r="I7" s="201">
        <f t="shared" si="0"/>
        <v>14045.877500000002</v>
      </c>
      <c r="J7" s="201">
        <f t="shared" si="0"/>
        <v>26261.272499999992</v>
      </c>
      <c r="K7" s="202">
        <f t="shared" si="1"/>
        <v>44.99740752621735</v>
      </c>
      <c r="L7" s="202">
        <f t="shared" si="1"/>
        <v>35.92519764338265</v>
      </c>
      <c r="M7" s="202">
        <f t="shared" si="1"/>
        <v>52.02411238407068</v>
      </c>
      <c r="O7" s="203"/>
      <c r="P7" s="203"/>
      <c r="Q7" s="203"/>
      <c r="T7" s="203"/>
      <c r="U7" s="203"/>
      <c r="V7" s="203"/>
    </row>
    <row r="8" spans="1:22" s="5" customFormat="1" ht="21" customHeight="1">
      <c r="A8" s="209" t="s">
        <v>26</v>
      </c>
      <c r="B8" s="205">
        <v>55786.83</v>
      </c>
      <c r="C8" s="206">
        <v>30006.100000000002</v>
      </c>
      <c r="D8" s="205">
        <v>25780.7325</v>
      </c>
      <c r="E8" s="207">
        <v>43540.8125</v>
      </c>
      <c r="F8" s="207">
        <v>25149.605</v>
      </c>
      <c r="G8" s="208">
        <v>18391.204999999998</v>
      </c>
      <c r="H8" s="201">
        <f t="shared" si="0"/>
        <v>12246.017500000002</v>
      </c>
      <c r="I8" s="201">
        <f t="shared" si="0"/>
        <v>4856.495000000003</v>
      </c>
      <c r="J8" s="201">
        <f t="shared" si="0"/>
        <v>7389.5275</v>
      </c>
      <c r="K8" s="202">
        <f t="shared" si="1"/>
        <v>21.95144893516983</v>
      </c>
      <c r="L8" s="202">
        <f t="shared" si="1"/>
        <v>16.18502571143868</v>
      </c>
      <c r="M8" s="202">
        <f t="shared" si="1"/>
        <v>28.662985041251254</v>
      </c>
      <c r="O8" s="203"/>
      <c r="P8" s="203"/>
      <c r="Q8" s="203"/>
      <c r="T8" s="203"/>
      <c r="U8" s="203"/>
      <c r="V8" s="203"/>
    </row>
    <row r="9" spans="1:22" s="5" customFormat="1" ht="21" customHeight="1">
      <c r="A9" s="209" t="s">
        <v>27</v>
      </c>
      <c r="B9" s="205">
        <v>52631.0025</v>
      </c>
      <c r="C9" s="206">
        <v>27896.142499999998</v>
      </c>
      <c r="D9" s="205">
        <v>24734.8575</v>
      </c>
      <c r="E9" s="207">
        <v>33519.39</v>
      </c>
      <c r="F9" s="207">
        <v>19841.355</v>
      </c>
      <c r="G9" s="208">
        <v>13678.035</v>
      </c>
      <c r="H9" s="201">
        <f t="shared" si="0"/>
        <v>19111.612500000003</v>
      </c>
      <c r="I9" s="201">
        <f t="shared" si="0"/>
        <v>8054.7874999999985</v>
      </c>
      <c r="J9" s="201">
        <f t="shared" si="0"/>
        <v>11056.822499999998</v>
      </c>
      <c r="K9" s="202">
        <f t="shared" si="1"/>
        <v>36.31246146223417</v>
      </c>
      <c r="L9" s="202">
        <f t="shared" si="1"/>
        <v>28.87419828745139</v>
      </c>
      <c r="M9" s="202">
        <f t="shared" si="1"/>
        <v>44.70137941971163</v>
      </c>
      <c r="O9" s="203"/>
      <c r="P9" s="203"/>
      <c r="Q9" s="203"/>
      <c r="T9" s="203"/>
      <c r="U9" s="203"/>
      <c r="V9" s="203"/>
    </row>
    <row r="10" spans="1:22" s="3" customFormat="1" ht="21" customHeight="1">
      <c r="A10" s="75" t="s">
        <v>28</v>
      </c>
      <c r="B10" s="205">
        <v>67859.73250000001</v>
      </c>
      <c r="C10" s="206">
        <v>34104.2075</v>
      </c>
      <c r="D10" s="205">
        <v>33755.525</v>
      </c>
      <c r="E10" s="207">
        <v>54759.17</v>
      </c>
      <c r="F10" s="207">
        <v>28707.877500000002</v>
      </c>
      <c r="G10" s="208">
        <v>26051.295</v>
      </c>
      <c r="H10" s="201">
        <f t="shared" si="0"/>
        <v>13100.562500000015</v>
      </c>
      <c r="I10" s="201">
        <f t="shared" si="0"/>
        <v>5396.3299999999945</v>
      </c>
      <c r="J10" s="201">
        <f t="shared" si="0"/>
        <v>7704.230000000003</v>
      </c>
      <c r="K10" s="202">
        <f t="shared" si="1"/>
        <v>19.305355351938665</v>
      </c>
      <c r="L10" s="202">
        <f t="shared" si="1"/>
        <v>15.823062301037181</v>
      </c>
      <c r="M10" s="202">
        <f t="shared" si="1"/>
        <v>22.82361183835832</v>
      </c>
      <c r="O10" s="25"/>
      <c r="P10" s="25"/>
      <c r="Q10" s="25"/>
      <c r="T10" s="25"/>
      <c r="U10" s="25"/>
      <c r="V10" s="25"/>
    </row>
    <row r="11" spans="1:22" s="3" customFormat="1" ht="21" customHeight="1">
      <c r="A11" s="209" t="s">
        <v>29</v>
      </c>
      <c r="B11" s="205">
        <v>55536.5175</v>
      </c>
      <c r="C11" s="206">
        <v>27139.91</v>
      </c>
      <c r="D11" s="205">
        <v>28396.607500000006</v>
      </c>
      <c r="E11" s="207">
        <v>44785.6025</v>
      </c>
      <c r="F11" s="207">
        <v>22982.989999999998</v>
      </c>
      <c r="G11" s="208">
        <v>21802.61</v>
      </c>
      <c r="H11" s="201">
        <f t="shared" si="0"/>
        <v>10750.915</v>
      </c>
      <c r="I11" s="201">
        <f t="shared" si="0"/>
        <v>4156.920000000002</v>
      </c>
      <c r="J11" s="201">
        <f t="shared" si="0"/>
        <v>6593.997500000005</v>
      </c>
      <c r="K11" s="202">
        <f t="shared" si="1"/>
        <v>19.35828079245336</v>
      </c>
      <c r="L11" s="202">
        <f t="shared" si="1"/>
        <v>15.316631484776485</v>
      </c>
      <c r="M11" s="202">
        <f t="shared" si="1"/>
        <v>23.221074911853478</v>
      </c>
      <c r="O11" s="25"/>
      <c r="P11" s="25"/>
      <c r="Q11" s="25"/>
      <c r="T11" s="25"/>
      <c r="U11" s="25"/>
      <c r="V11" s="25"/>
    </row>
    <row r="12" spans="1:22" s="3" customFormat="1" ht="21" customHeight="1">
      <c r="A12" s="209" t="s">
        <v>30</v>
      </c>
      <c r="B12" s="205">
        <v>12323.215</v>
      </c>
      <c r="C12" s="206">
        <v>6964.297500000001</v>
      </c>
      <c r="D12" s="205">
        <v>5358.9175</v>
      </c>
      <c r="E12" s="210">
        <v>9973.567500000001</v>
      </c>
      <c r="F12" s="207">
        <v>5724.887500000001</v>
      </c>
      <c r="G12" s="208">
        <v>4248.6849999999995</v>
      </c>
      <c r="H12" s="201">
        <f t="shared" si="0"/>
        <v>2349.647499999999</v>
      </c>
      <c r="I12" s="201">
        <f t="shared" si="0"/>
        <v>1239.4099999999999</v>
      </c>
      <c r="J12" s="201">
        <f t="shared" si="0"/>
        <v>1110.2325</v>
      </c>
      <c r="K12" s="202">
        <f t="shared" si="1"/>
        <v>19.06683848330163</v>
      </c>
      <c r="L12" s="202">
        <f t="shared" si="1"/>
        <v>17.796626292888835</v>
      </c>
      <c r="M12" s="202">
        <f t="shared" si="1"/>
        <v>20.71747699045563</v>
      </c>
      <c r="O12" s="25"/>
      <c r="P12" s="25"/>
      <c r="Q12" s="25"/>
      <c r="T12" s="25"/>
      <c r="U12" s="25"/>
      <c r="V12" s="25"/>
    </row>
    <row r="13" spans="1:22" s="3" customFormat="1" ht="21" customHeight="1">
      <c r="A13" s="211" t="s">
        <v>31</v>
      </c>
      <c r="B13" s="205" t="s">
        <v>19</v>
      </c>
      <c r="C13" s="206" t="s">
        <v>19</v>
      </c>
      <c r="D13" s="205" t="s">
        <v>19</v>
      </c>
      <c r="E13" s="210" t="s">
        <v>19</v>
      </c>
      <c r="F13" s="208" t="s">
        <v>19</v>
      </c>
      <c r="G13" s="208" t="s">
        <v>19</v>
      </c>
      <c r="H13" s="201" t="s">
        <v>19</v>
      </c>
      <c r="I13" s="201" t="s">
        <v>19</v>
      </c>
      <c r="J13" s="201" t="s">
        <v>19</v>
      </c>
      <c r="K13" s="202" t="s">
        <v>19</v>
      </c>
      <c r="L13" s="202" t="s">
        <v>19</v>
      </c>
      <c r="M13" s="202" t="s">
        <v>19</v>
      </c>
      <c r="O13" s="25"/>
      <c r="P13" s="25"/>
      <c r="Q13" s="25"/>
      <c r="T13" s="25"/>
      <c r="U13" s="25"/>
      <c r="V13" s="25"/>
    </row>
    <row r="14" spans="1:22" s="3" customFormat="1" ht="21" customHeight="1">
      <c r="A14" s="75" t="s">
        <v>32</v>
      </c>
      <c r="B14" s="205">
        <v>66100.6425</v>
      </c>
      <c r="C14" s="206">
        <v>30565.1475</v>
      </c>
      <c r="D14" s="205">
        <v>35535.4925</v>
      </c>
      <c r="E14" s="210">
        <v>56837.36</v>
      </c>
      <c r="F14" s="208">
        <v>27197.899999999998</v>
      </c>
      <c r="G14" s="208">
        <v>29639.462499999998</v>
      </c>
      <c r="H14" s="201">
        <f t="shared" si="0"/>
        <v>9263.282500000001</v>
      </c>
      <c r="I14" s="201">
        <f t="shared" si="0"/>
        <v>3367.2475000000013</v>
      </c>
      <c r="J14" s="201">
        <f t="shared" si="0"/>
        <v>5896.0300000000025</v>
      </c>
      <c r="K14" s="202">
        <f t="shared" si="1"/>
        <v>14.013906899619018</v>
      </c>
      <c r="L14" s="202">
        <f t="shared" si="1"/>
        <v>11.01662440856862</v>
      </c>
      <c r="M14" s="202">
        <f t="shared" si="1"/>
        <v>16.59194676983864</v>
      </c>
      <c r="O14" s="25"/>
      <c r="P14" s="25"/>
      <c r="Q14" s="25"/>
      <c r="T14" s="25"/>
      <c r="U14" s="25"/>
      <c r="V14" s="25"/>
    </row>
    <row r="15" spans="1:22" s="5" customFormat="1" ht="21" customHeight="1">
      <c r="A15" s="211" t="s">
        <v>33</v>
      </c>
      <c r="B15" s="205">
        <v>38874.957500000004</v>
      </c>
      <c r="C15" s="206">
        <v>15922.805</v>
      </c>
      <c r="D15" s="205">
        <v>22952.15</v>
      </c>
      <c r="E15" s="210">
        <v>33617.2325</v>
      </c>
      <c r="F15" s="208">
        <v>14065.1425</v>
      </c>
      <c r="G15" s="208">
        <v>19552.095</v>
      </c>
      <c r="H15" s="201">
        <f t="shared" si="0"/>
        <v>5257.725000000006</v>
      </c>
      <c r="I15" s="201">
        <f t="shared" si="0"/>
        <v>1857.6625000000004</v>
      </c>
      <c r="J15" s="201">
        <f t="shared" si="0"/>
        <v>3400.0550000000003</v>
      </c>
      <c r="K15" s="202">
        <f t="shared" si="1"/>
        <v>13.52470931961792</v>
      </c>
      <c r="L15" s="202">
        <f t="shared" si="1"/>
        <v>11.66667870390927</v>
      </c>
      <c r="M15" s="202">
        <f t="shared" si="1"/>
        <v>14.813666693534156</v>
      </c>
      <c r="O15" s="203"/>
      <c r="P15" s="203"/>
      <c r="Q15" s="203"/>
      <c r="T15" s="203"/>
      <c r="U15" s="203"/>
      <c r="V15" s="203"/>
    </row>
    <row r="16" spans="1:22" s="5" customFormat="1" ht="21" customHeight="1">
      <c r="A16" s="211" t="s">
        <v>34</v>
      </c>
      <c r="B16" s="205">
        <v>19263.607500000002</v>
      </c>
      <c r="C16" s="206">
        <v>12088.119999999999</v>
      </c>
      <c r="D16" s="205">
        <v>7175.4875</v>
      </c>
      <c r="E16" s="210">
        <v>17789.322500000002</v>
      </c>
      <c r="F16" s="208">
        <v>11456.2375</v>
      </c>
      <c r="G16" s="208">
        <v>6333.0875</v>
      </c>
      <c r="H16" s="201">
        <f t="shared" si="0"/>
        <v>1474.2849999999999</v>
      </c>
      <c r="I16" s="201">
        <f t="shared" si="0"/>
        <v>631.8824999999997</v>
      </c>
      <c r="J16" s="201">
        <f t="shared" si="0"/>
        <v>842.4000000000005</v>
      </c>
      <c r="K16" s="202">
        <f t="shared" si="1"/>
        <v>7.653213449246201</v>
      </c>
      <c r="L16" s="202">
        <f t="shared" si="1"/>
        <v>5.22730168132017</v>
      </c>
      <c r="M16" s="202">
        <f t="shared" si="1"/>
        <v>11.73996888713137</v>
      </c>
      <c r="O16" s="203"/>
      <c r="P16" s="203"/>
      <c r="Q16" s="203"/>
      <c r="T16" s="203"/>
      <c r="U16" s="203"/>
      <c r="V16" s="203"/>
    </row>
    <row r="17" spans="1:22" s="5" customFormat="1" ht="21" customHeight="1">
      <c r="A17" s="211" t="s">
        <v>35</v>
      </c>
      <c r="B17" s="205">
        <v>7962.077499999999</v>
      </c>
      <c r="C17" s="206">
        <v>2554.2225</v>
      </c>
      <c r="D17" s="205">
        <v>5407.855</v>
      </c>
      <c r="E17" s="208">
        <v>5430.804999999999</v>
      </c>
      <c r="F17" s="208">
        <v>1676.52</v>
      </c>
      <c r="G17" s="208">
        <v>3754.2799999999997</v>
      </c>
      <c r="H17" s="201">
        <f t="shared" si="0"/>
        <v>2531.2725</v>
      </c>
      <c r="I17" s="201">
        <f t="shared" si="0"/>
        <v>877.7024999999999</v>
      </c>
      <c r="J17" s="201">
        <f t="shared" si="0"/>
        <v>1653.5749999999998</v>
      </c>
      <c r="K17" s="202">
        <f t="shared" si="1"/>
        <v>31.791608408735033</v>
      </c>
      <c r="L17" s="202">
        <f t="shared" si="1"/>
        <v>34.362805119757574</v>
      </c>
      <c r="M17" s="202">
        <f t="shared" si="1"/>
        <v>30.577280640845583</v>
      </c>
      <c r="O17" s="203"/>
      <c r="P17" s="203"/>
      <c r="Q17" s="203"/>
      <c r="T17" s="203"/>
      <c r="U17" s="203"/>
      <c r="V17" s="203"/>
    </row>
    <row r="18" spans="1:13" s="5" customFormat="1" ht="20.25" customHeight="1">
      <c r="A18" s="209" t="s">
        <v>36</v>
      </c>
      <c r="B18" s="205" t="s">
        <v>19</v>
      </c>
      <c r="C18" s="206" t="s">
        <v>19</v>
      </c>
      <c r="D18" s="205" t="s">
        <v>19</v>
      </c>
      <c r="E18" s="208" t="s">
        <v>19</v>
      </c>
      <c r="F18" s="212" t="s">
        <v>19</v>
      </c>
      <c r="G18" s="213" t="s">
        <v>19</v>
      </c>
      <c r="H18" s="201" t="s">
        <v>19</v>
      </c>
      <c r="I18" s="201" t="s">
        <v>19</v>
      </c>
      <c r="J18" s="201" t="s">
        <v>19</v>
      </c>
      <c r="K18" s="202" t="s">
        <v>19</v>
      </c>
      <c r="L18" s="202" t="s">
        <v>19</v>
      </c>
      <c r="M18" s="202" t="s">
        <v>19</v>
      </c>
    </row>
    <row r="19" spans="1:13" s="5" customFormat="1" ht="19.5" customHeight="1">
      <c r="A19" s="209" t="s">
        <v>37</v>
      </c>
      <c r="B19" s="205" t="s">
        <v>19</v>
      </c>
      <c r="C19" s="206" t="s">
        <v>19</v>
      </c>
      <c r="D19" s="205" t="s">
        <v>19</v>
      </c>
      <c r="E19" s="210" t="s">
        <v>19</v>
      </c>
      <c r="F19" s="212" t="s">
        <v>19</v>
      </c>
      <c r="G19" s="213" t="s">
        <v>19</v>
      </c>
      <c r="H19" s="201" t="s">
        <v>19</v>
      </c>
      <c r="I19" s="201" t="s">
        <v>19</v>
      </c>
      <c r="J19" s="201" t="s">
        <v>19</v>
      </c>
      <c r="K19" s="202" t="s">
        <v>19</v>
      </c>
      <c r="L19" s="202" t="s">
        <v>19</v>
      </c>
      <c r="M19" s="202" t="s">
        <v>19</v>
      </c>
    </row>
    <row r="20" spans="1:13" s="3" customFormat="1" ht="9" customHeight="1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1" s="8" customFormat="1" ht="18.75" customHeight="1">
      <c r="A21" s="7" t="s">
        <v>122</v>
      </c>
      <c r="B21" s="7"/>
      <c r="C21" s="7"/>
      <c r="K21" s="76"/>
    </row>
    <row r="22" s="8" customFormat="1" ht="20.25" customHeight="1">
      <c r="A22" s="7"/>
    </row>
  </sheetData>
  <sheetProtection/>
  <mergeCells count="5"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mawinda sukburee</cp:lastModifiedBy>
  <cp:lastPrinted>2017-05-02T06:16:30Z</cp:lastPrinted>
  <dcterms:created xsi:type="dcterms:W3CDTF">2013-08-31T13:22:45Z</dcterms:created>
  <dcterms:modified xsi:type="dcterms:W3CDTF">2023-10-11T07:39:39Z</dcterms:modified>
  <cp:category/>
  <cp:version/>
  <cp:contentType/>
  <cp:contentStatus/>
</cp:coreProperties>
</file>