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kdth-my.sharepoint.com/personal/saraban_phchabun_nso_mail_go_th/Documents/ปีงบประมาณ 2567/21.ปรับปรุงฐานข้อมูล/"/>
    </mc:Choice>
  </mc:AlternateContent>
  <xr:revisionPtr revIDLastSave="0" documentId="8_{B27311F9-A118-4732-BA6B-FEEF7FB6B84A}" xr6:coauthVersionLast="47" xr6:coauthVersionMax="47" xr10:uidLastSave="{00000000-0000-0000-0000-000000000000}"/>
  <bookViews>
    <workbookView xWindow="-120" yWindow="-120" windowWidth="20730" windowHeight="11160" xr2:uid="{DF1696B5-9DB2-4447-BEED-20AF701D772D}"/>
  </bookViews>
  <sheets>
    <sheet name="ตารางที่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B33" i="1"/>
  <c r="D32" i="1"/>
  <c r="C32" i="1"/>
  <c r="B32" i="1"/>
  <c r="D31" i="1"/>
  <c r="D43" i="1" s="1"/>
  <c r="C31" i="1"/>
  <c r="C43" i="1" s="1"/>
  <c r="B31" i="1"/>
  <c r="B43" i="1" s="1"/>
  <c r="D28" i="1"/>
  <c r="C28" i="1"/>
  <c r="B28" i="1"/>
  <c r="D27" i="1"/>
  <c r="D42" i="1" s="1"/>
  <c r="C27" i="1"/>
  <c r="C42" i="1" s="1"/>
  <c r="B27" i="1"/>
  <c r="B42" i="1" s="1"/>
  <c r="D26" i="1"/>
  <c r="C26" i="1"/>
  <c r="D25" i="1"/>
  <c r="C25" i="1"/>
  <c r="D24" i="1"/>
  <c r="C24" i="1"/>
  <c r="B24" i="1"/>
  <c r="D23" i="1"/>
  <c r="C23" i="1"/>
  <c r="D22" i="1"/>
  <c r="C22" i="1"/>
  <c r="B22" i="1"/>
  <c r="D14" i="1"/>
  <c r="D30" i="1" s="1"/>
  <c r="D41" i="1" s="1"/>
  <c r="C14" i="1"/>
  <c r="C30" i="1" s="1"/>
  <c r="B14" i="1"/>
  <c r="B30" i="1" s="1"/>
  <c r="D10" i="1"/>
  <c r="C10" i="1"/>
  <c r="B10" i="1"/>
  <c r="B41" i="1" l="1"/>
  <c r="C41" i="1"/>
</calcChain>
</file>

<file path=xl/sharedStrings.xml><?xml version="1.0" encoding="utf-8"?>
<sst xmlns="http://schemas.openxmlformats.org/spreadsheetml/2006/main" count="59" uniqueCount="27">
  <si>
    <t>ตารางที่ 7 จำนวนและร้อยละของผู้มีงานทำ จำแนกตามระดับการศึกษาที่สำเร็จ และเพศ ไตรมาสที่ 2/2566</t>
  </si>
  <si>
    <t>ระดับการศึกษาที่สำเร็จ</t>
  </si>
  <si>
    <t>รวม</t>
  </si>
  <si>
    <t>ชาย</t>
  </si>
  <si>
    <t>หญิง</t>
  </si>
  <si>
    <t xml:space="preserve">               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</si>
  <si>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</si>
  <si>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</si>
  <si>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</si>
  <si>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</si>
  <si>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</si>
  <si>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</si>
  <si>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</si>
  <si>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</si>
  <si>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</si>
  <si>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</si>
  <si>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</si>
  <si>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</si>
  <si>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</si>
  <si>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</si>
  <si>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</si>
  <si>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</si>
  <si>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           ร้อยละ</t>
  </si>
  <si>
    <t>หมายเหตุ  :  n.a. ไม่มีข้อมูล</t>
  </si>
  <si>
    <t xml:space="preserve">                 ผลรวมแต่ละรายการอาจไม่เท่ากับยอดรวม เนื่องจากการปัดเศษทศนิยมโดยอิสระจากกัน </t>
  </si>
  <si>
    <t>ย่อยรวม5</t>
  </si>
  <si>
    <t>ย่อยรวม6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</si>
</sst>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2" fontId="6" fillId="0" borderId="0" xfId="0" applyNumberFormat="1" applyFont="1"/>
    <xf numFmtId="165" fontId="6" fillId="2" borderId="0" xfId="0" applyNumberFormat="1" applyFont="1" applyFill="1" applyAlignment="1">
      <alignment horizontal="right"/>
    </xf>
    <xf numFmtId="164" fontId="6" fillId="0" borderId="3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2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6CB0-50F0-44F3-8607-D65A0FF5280A}">
  <sheetPr codeName="Sheet7">
    <tabColor rgb="FF99CC00"/>
  </sheetPr>
  <dimension ref="A1:P1001"/>
  <sheetViews>
    <sheetView showGridLines="0" tabSelected="1" workbookViewId="0">
      <selection activeCell="Q12" sqref="Q12"/>
    </sheetView>
  </sheetViews>
  <sheetFormatPr defaultColWidth="7.09765625" defaultRowHeight="15" customHeight="1" x14ac:dyDescent="0.35"/>
  <cols>
    <col min="1" max="1" width="33.19921875" style="5" customWidth="1"/>
    <col min="2" max="4" width="11.19921875" style="5" customWidth="1"/>
    <col min="5" max="5" width="2.69921875" style="5" customWidth="1"/>
    <col min="6" max="10" width="6.3984375" style="5" customWidth="1"/>
    <col min="11" max="16" width="5.59765625" style="5" customWidth="1"/>
    <col min="17" max="16384" width="7.09765625" style="5"/>
  </cols>
  <sheetData>
    <row r="1" spans="1:16" ht="33" customHeight="1" x14ac:dyDescent="0.3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.7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0" customFormat="1" ht="29.25" customHeight="1" x14ac:dyDescent="0.3">
      <c r="A3" s="6" t="s">
        <v>1</v>
      </c>
      <c r="B3" s="7" t="s">
        <v>2</v>
      </c>
      <c r="C3" s="7" t="s">
        <v>3</v>
      </c>
      <c r="D3" s="7" t="s">
        <v>4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 ht="24.75" customHeight="1" x14ac:dyDescent="0.3">
      <c r="A4" s="9"/>
      <c r="B4" s="9"/>
      <c r="C4" s="11" t="s">
        <v>5</v>
      </c>
      <c r="D4" s="12"/>
      <c r="E4" s="9"/>
      <c r="F4" s="13"/>
      <c r="G4" s="13"/>
      <c r="H4" s="13"/>
      <c r="I4" s="13"/>
      <c r="J4" s="13"/>
      <c r="K4" s="9"/>
      <c r="L4" s="9"/>
      <c r="M4" s="9"/>
      <c r="N4" s="9"/>
      <c r="O4" s="9"/>
      <c r="P4" s="9"/>
    </row>
    <row r="5" spans="1:16" s="10" customFormat="1" ht="24.75" customHeight="1" x14ac:dyDescent="0.3">
      <c r="A5" s="8" t="s">
        <v>6</v>
      </c>
      <c r="B5" s="14">
        <v>460590</v>
      </c>
      <c r="C5" s="14">
        <v>247621</v>
      </c>
      <c r="D5" s="14">
        <v>212969</v>
      </c>
      <c r="E5" s="15"/>
      <c r="F5" s="13"/>
      <c r="G5" s="13"/>
      <c r="H5" s="13"/>
      <c r="I5" s="13"/>
      <c r="J5" s="13"/>
      <c r="K5" s="16"/>
      <c r="L5" s="16"/>
      <c r="M5" s="16"/>
      <c r="N5" s="16"/>
      <c r="O5" s="16"/>
      <c r="P5" s="16"/>
    </row>
    <row r="6" spans="1:16" s="10" customFormat="1" ht="20.25" customHeight="1" x14ac:dyDescent="0.3">
      <c r="A6" s="16" t="s">
        <v>7</v>
      </c>
      <c r="B6" s="17">
        <v>7936</v>
      </c>
      <c r="C6" s="17">
        <v>2550</v>
      </c>
      <c r="D6" s="17">
        <v>5386</v>
      </c>
      <c r="E6" s="16"/>
      <c r="F6" s="13"/>
      <c r="G6" s="13"/>
      <c r="H6" s="13"/>
      <c r="I6" s="13"/>
      <c r="J6" s="13"/>
      <c r="K6" s="16"/>
      <c r="L6" s="16"/>
      <c r="M6" s="16"/>
      <c r="N6" s="16"/>
      <c r="O6" s="16"/>
      <c r="P6" s="16"/>
    </row>
    <row r="7" spans="1:16" s="10" customFormat="1" ht="20.25" customHeight="1" x14ac:dyDescent="0.3">
      <c r="A7" s="13" t="s">
        <v>8</v>
      </c>
      <c r="B7" s="17">
        <v>96056</v>
      </c>
      <c r="C7" s="17">
        <v>50564</v>
      </c>
      <c r="D7" s="17">
        <v>44492</v>
      </c>
      <c r="E7" s="16"/>
      <c r="F7" s="13"/>
      <c r="G7" s="13"/>
      <c r="H7" s="13"/>
      <c r="I7" s="13"/>
      <c r="J7" s="13"/>
      <c r="K7" s="16"/>
      <c r="L7" s="16"/>
      <c r="M7" s="16"/>
      <c r="N7" s="16"/>
      <c r="O7" s="16"/>
      <c r="P7" s="16"/>
    </row>
    <row r="8" spans="1:16" s="10" customFormat="1" ht="20.25" customHeight="1" x14ac:dyDescent="0.3">
      <c r="A8" s="19" t="s">
        <v>9</v>
      </c>
      <c r="B8" s="17">
        <v>94782</v>
      </c>
      <c r="C8" s="17">
        <v>53616</v>
      </c>
      <c r="D8" s="17">
        <v>41166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0" customFormat="1" ht="20.25" customHeight="1" x14ac:dyDescent="0.3">
      <c r="A9" s="19" t="s">
        <v>10</v>
      </c>
      <c r="B9" s="17">
        <v>76380</v>
      </c>
      <c r="C9" s="17">
        <v>48473</v>
      </c>
      <c r="D9" s="17">
        <v>27907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10" customFormat="1" ht="20.25" customHeight="1" x14ac:dyDescent="0.3">
      <c r="A10" s="13" t="s">
        <v>11</v>
      </c>
      <c r="B10" s="20">
        <f t="shared" ref="B10:D10" si="0">SUM(B11:B13)</f>
        <v>98345</v>
      </c>
      <c r="C10" s="20">
        <f t="shared" si="0"/>
        <v>51114</v>
      </c>
      <c r="D10" s="20">
        <f t="shared" si="0"/>
        <v>47231</v>
      </c>
      <c r="E10" s="18"/>
      <c r="F10" s="16"/>
      <c r="G10" s="16"/>
      <c r="H10" s="16"/>
      <c r="I10" s="16"/>
      <c r="J10" s="16"/>
      <c r="K10" s="13"/>
      <c r="L10" s="13"/>
      <c r="M10" s="13"/>
      <c r="N10" s="13"/>
      <c r="O10" s="13"/>
      <c r="P10" s="13"/>
    </row>
    <row r="11" spans="1:16" s="10" customFormat="1" ht="20.25" customHeight="1" x14ac:dyDescent="0.3">
      <c r="A11" s="19" t="s">
        <v>12</v>
      </c>
      <c r="B11" s="17">
        <v>83075</v>
      </c>
      <c r="C11" s="17">
        <v>42394</v>
      </c>
      <c r="D11" s="17">
        <v>40681</v>
      </c>
      <c r="E11" s="13"/>
      <c r="F11" s="16"/>
      <c r="G11" s="16"/>
      <c r="H11" s="16"/>
      <c r="I11" s="16"/>
      <c r="J11" s="16"/>
      <c r="K11" s="13"/>
      <c r="L11" s="13"/>
      <c r="M11" s="13"/>
      <c r="N11" s="13"/>
      <c r="O11" s="13"/>
      <c r="P11" s="13"/>
    </row>
    <row r="12" spans="1:16" s="10" customFormat="1" ht="20.25" customHeight="1" x14ac:dyDescent="0.3">
      <c r="A12" s="19" t="s">
        <v>13</v>
      </c>
      <c r="B12" s="17">
        <v>15270</v>
      </c>
      <c r="C12" s="17">
        <v>8720</v>
      </c>
      <c r="D12" s="17">
        <v>6550</v>
      </c>
      <c r="E12" s="13"/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13"/>
    </row>
    <row r="13" spans="1:16" s="10" customFormat="1" ht="20.25" customHeight="1" x14ac:dyDescent="0.3">
      <c r="A13" s="21" t="s">
        <v>14</v>
      </c>
      <c r="B13" s="17" t="s">
        <v>15</v>
      </c>
      <c r="C13" s="17" t="s">
        <v>15</v>
      </c>
      <c r="D13" s="17" t="s">
        <v>15</v>
      </c>
      <c r="E13" s="13"/>
      <c r="F13" s="16"/>
      <c r="G13" s="16"/>
      <c r="H13" s="16"/>
      <c r="I13" s="16"/>
      <c r="J13" s="16"/>
      <c r="K13" s="13"/>
      <c r="L13" s="13"/>
      <c r="M13" s="13"/>
      <c r="N13" s="13"/>
      <c r="O13" s="13"/>
      <c r="P13" s="13"/>
    </row>
    <row r="14" spans="1:16" s="10" customFormat="1" ht="20.25" customHeight="1" x14ac:dyDescent="0.3">
      <c r="A14" s="13" t="s">
        <v>16</v>
      </c>
      <c r="B14" s="20">
        <f t="shared" ref="B14:D14" si="1">SUM(B15:B17)</f>
        <v>88090</v>
      </c>
      <c r="C14" s="20">
        <f t="shared" si="1"/>
        <v>41304</v>
      </c>
      <c r="D14" s="20">
        <f t="shared" si="1"/>
        <v>46785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0" customFormat="1" ht="20.25" customHeight="1" x14ac:dyDescent="0.3">
      <c r="A15" s="21" t="s">
        <v>17</v>
      </c>
      <c r="B15" s="17">
        <v>48474</v>
      </c>
      <c r="C15" s="17">
        <v>19344</v>
      </c>
      <c r="D15" s="17">
        <v>29130</v>
      </c>
      <c r="E15" s="15"/>
      <c r="F15" s="13"/>
      <c r="G15" s="13"/>
      <c r="H15" s="13"/>
      <c r="I15" s="13"/>
      <c r="J15" s="13"/>
      <c r="K15" s="16"/>
      <c r="L15" s="16"/>
      <c r="M15" s="16"/>
      <c r="N15" s="16"/>
      <c r="O15" s="16"/>
      <c r="P15" s="16"/>
    </row>
    <row r="16" spans="1:16" s="10" customFormat="1" ht="20.25" customHeight="1" x14ac:dyDescent="0.3">
      <c r="A16" s="21" t="s">
        <v>18</v>
      </c>
      <c r="B16" s="17">
        <v>32784</v>
      </c>
      <c r="C16" s="17">
        <v>20624</v>
      </c>
      <c r="D16" s="17">
        <v>12159</v>
      </c>
      <c r="E16" s="16"/>
      <c r="F16" s="13"/>
      <c r="G16" s="13"/>
      <c r="H16" s="13"/>
      <c r="I16" s="13"/>
      <c r="J16" s="13"/>
      <c r="K16" s="16"/>
      <c r="L16" s="16"/>
      <c r="M16" s="16"/>
      <c r="N16" s="16"/>
      <c r="O16" s="16"/>
      <c r="P16" s="16"/>
    </row>
    <row r="17" spans="1:16" s="10" customFormat="1" ht="20.25" customHeight="1" x14ac:dyDescent="0.3">
      <c r="A17" s="21" t="s">
        <v>19</v>
      </c>
      <c r="B17" s="17">
        <v>6832</v>
      </c>
      <c r="C17" s="17">
        <v>1336</v>
      </c>
      <c r="D17" s="17">
        <v>5496</v>
      </c>
      <c r="E17" s="16"/>
      <c r="F17" s="13"/>
      <c r="G17" s="13"/>
      <c r="H17" s="13"/>
      <c r="I17" s="13"/>
      <c r="J17" s="13"/>
      <c r="K17" s="16"/>
      <c r="L17" s="16"/>
      <c r="M17" s="16"/>
      <c r="N17" s="16"/>
      <c r="O17" s="16"/>
      <c r="P17" s="16"/>
    </row>
    <row r="18" spans="1:16" s="10" customFormat="1" ht="20.25" customHeight="1" x14ac:dyDescent="0.3">
      <c r="A18" s="21" t="s">
        <v>20</v>
      </c>
      <c r="B18" s="17" t="s">
        <v>15</v>
      </c>
      <c r="C18" s="17" t="s">
        <v>15</v>
      </c>
      <c r="D18" s="17" t="s">
        <v>15</v>
      </c>
      <c r="E18" s="16"/>
      <c r="F18" s="13"/>
      <c r="G18" s="13"/>
      <c r="H18" s="13"/>
      <c r="I18" s="13"/>
      <c r="J18" s="13"/>
      <c r="K18" s="16"/>
      <c r="L18" s="16"/>
      <c r="M18" s="16"/>
      <c r="N18" s="16"/>
      <c r="O18" s="16"/>
      <c r="P18" s="16"/>
    </row>
    <row r="19" spans="1:16" s="10" customFormat="1" ht="20.25" customHeight="1" x14ac:dyDescent="0.3">
      <c r="A19" s="21" t="s">
        <v>21</v>
      </c>
      <c r="B19" s="17" t="s">
        <v>15</v>
      </c>
      <c r="C19" s="17" t="s">
        <v>15</v>
      </c>
      <c r="D19" s="17" t="s">
        <v>15</v>
      </c>
      <c r="E19" s="16"/>
      <c r="F19" s="13"/>
      <c r="G19" s="13"/>
      <c r="H19" s="13"/>
      <c r="I19" s="13"/>
      <c r="J19" s="13"/>
      <c r="K19" s="16"/>
      <c r="L19" s="16"/>
      <c r="M19" s="16"/>
      <c r="N19" s="16"/>
      <c r="O19" s="16"/>
      <c r="P19" s="16"/>
    </row>
    <row r="20" spans="1:16" s="10" customFormat="1" ht="26.25" customHeight="1" x14ac:dyDescent="0.3">
      <c r="A20" s="13"/>
      <c r="B20" s="13"/>
      <c r="C20" s="22" t="s">
        <v>22</v>
      </c>
      <c r="D20" s="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0" customFormat="1" ht="24.75" customHeight="1" x14ac:dyDescent="0.3">
      <c r="A21" s="8" t="s">
        <v>6</v>
      </c>
      <c r="B21" s="23">
        <v>100</v>
      </c>
      <c r="C21" s="23">
        <v>100</v>
      </c>
      <c r="D21" s="23">
        <v>100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0" customFormat="1" ht="20.25" customHeight="1" x14ac:dyDescent="0.3">
      <c r="A22" s="16" t="s">
        <v>7</v>
      </c>
      <c r="B22" s="24">
        <f t="shared" ref="B22:B28" si="2">B6*(100/$B$5)</f>
        <v>1.7230074469701904</v>
      </c>
      <c r="C22" s="24">
        <f t="shared" ref="C22:C28" si="3">C6*(100/$C$5)</f>
        <v>1.029799572734138</v>
      </c>
      <c r="D22" s="24">
        <f t="shared" ref="D22:D26" si="4">D6*(100/$D$5)</f>
        <v>2.5290065690311736</v>
      </c>
      <c r="E22" s="2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0" customFormat="1" ht="20.25" customHeight="1" x14ac:dyDescent="0.3">
      <c r="A23" s="13" t="s">
        <v>8</v>
      </c>
      <c r="B23" s="24">
        <v>20.8</v>
      </c>
      <c r="C23" s="24">
        <f t="shared" si="3"/>
        <v>20.419915919893711</v>
      </c>
      <c r="D23" s="24">
        <f t="shared" si="4"/>
        <v>20.891303429137576</v>
      </c>
      <c r="E23" s="2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0" customFormat="1" ht="20.25" customHeight="1" x14ac:dyDescent="0.3">
      <c r="A24" s="19" t="s">
        <v>9</v>
      </c>
      <c r="B24" s="24">
        <f t="shared" si="2"/>
        <v>20.578388588549469</v>
      </c>
      <c r="C24" s="24">
        <f t="shared" si="3"/>
        <v>21.652444663417079</v>
      </c>
      <c r="D24" s="24">
        <f t="shared" si="4"/>
        <v>19.329573787734365</v>
      </c>
      <c r="E24" s="2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0" customFormat="1" ht="20.25" customHeight="1" x14ac:dyDescent="0.3">
      <c r="A25" s="19" t="s">
        <v>10</v>
      </c>
      <c r="B25" s="26">
        <v>16.5</v>
      </c>
      <c r="C25" s="26">
        <f t="shared" si="3"/>
        <v>19.575480270251717</v>
      </c>
      <c r="D25" s="24">
        <f t="shared" si="4"/>
        <v>13.103785057919229</v>
      </c>
      <c r="E25" s="2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0" customFormat="1" ht="20.25" customHeight="1" x14ac:dyDescent="0.3">
      <c r="A26" s="13" t="s">
        <v>11</v>
      </c>
      <c r="B26" s="26">
        <v>21.3</v>
      </c>
      <c r="C26" s="26">
        <f>C10*(100/$C$5)</f>
        <v>20.642029553228525</v>
      </c>
      <c r="D26" s="24">
        <f t="shared" si="4"/>
        <v>22.177406101357477</v>
      </c>
      <c r="E26" s="2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0" customFormat="1" ht="20.25" customHeight="1" x14ac:dyDescent="0.3">
      <c r="A27" s="19" t="s">
        <v>12</v>
      </c>
      <c r="B27" s="24">
        <f t="shared" si="2"/>
        <v>18.036648646301483</v>
      </c>
      <c r="C27" s="24">
        <f t="shared" si="3"/>
        <v>17.120518857447472</v>
      </c>
      <c r="D27" s="24">
        <f>D11*(100/$D$5)</f>
        <v>19.101841113025841</v>
      </c>
      <c r="E27" s="2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10" customFormat="1" ht="20.25" customHeight="1" x14ac:dyDescent="0.3">
      <c r="A28" s="19" t="s">
        <v>13</v>
      </c>
      <c r="B28" s="24">
        <f t="shared" si="2"/>
        <v>3.3153129681495472</v>
      </c>
      <c r="C28" s="24">
        <f t="shared" si="3"/>
        <v>3.5215106957810525</v>
      </c>
      <c r="D28" s="24">
        <f>D12*(100/$D$5)</f>
        <v>3.0755649883316352</v>
      </c>
      <c r="E28" s="2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0" customFormat="1" ht="20.25" customHeight="1" x14ac:dyDescent="0.3">
      <c r="A29" s="21" t="s">
        <v>14</v>
      </c>
      <c r="B29" s="24" t="s">
        <v>15</v>
      </c>
      <c r="C29" s="24" t="s">
        <v>15</v>
      </c>
      <c r="D29" s="24" t="s">
        <v>15</v>
      </c>
      <c r="E29" s="2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0" customFormat="1" ht="20.25" customHeight="1" x14ac:dyDescent="0.3">
      <c r="A30" s="13" t="s">
        <v>16</v>
      </c>
      <c r="B30" s="24">
        <f t="shared" ref="B30:B33" si="5">B14*(100/$B$5)</f>
        <v>19.12546950650253</v>
      </c>
      <c r="C30" s="24">
        <f t="shared" ref="C30:C33" si="6">C14*(100/$C$5)</f>
        <v>16.680330020474837</v>
      </c>
      <c r="D30" s="24">
        <f t="shared" ref="D30:D33" si="7">D14*(100/$D$5)</f>
        <v>21.967985951006956</v>
      </c>
      <c r="E30" s="2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0" customFormat="1" ht="20.25" customHeight="1" x14ac:dyDescent="0.3">
      <c r="A31" s="21" t="s">
        <v>17</v>
      </c>
      <c r="B31" s="24">
        <f t="shared" si="5"/>
        <v>10.524327492998111</v>
      </c>
      <c r="C31" s="24">
        <f t="shared" si="6"/>
        <v>7.8119384058702614</v>
      </c>
      <c r="D31" s="24">
        <f t="shared" si="7"/>
        <v>13.678047039710005</v>
      </c>
      <c r="E31" s="2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0" customFormat="1" ht="20.25" customHeight="1" x14ac:dyDescent="0.3">
      <c r="A32" s="21" t="s">
        <v>18</v>
      </c>
      <c r="B32" s="24">
        <f t="shared" si="5"/>
        <v>7.117827134761936</v>
      </c>
      <c r="C32" s="24">
        <f t="shared" si="6"/>
        <v>8.3288574070858292</v>
      </c>
      <c r="D32" s="24">
        <f t="shared" si="7"/>
        <v>5.7092816325380689</v>
      </c>
      <c r="E32" s="2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0" customFormat="1" ht="20.25" customHeight="1" x14ac:dyDescent="0.3">
      <c r="A33" s="21" t="s">
        <v>19</v>
      </c>
      <c r="B33" s="24">
        <f t="shared" si="5"/>
        <v>1.4833148787424826</v>
      </c>
      <c r="C33" s="24">
        <f t="shared" si="6"/>
        <v>0.53953420751874848</v>
      </c>
      <c r="D33" s="24">
        <f t="shared" si="7"/>
        <v>2.5806572787588804</v>
      </c>
      <c r="E33" s="2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0" customFormat="1" ht="20.25" customHeight="1" x14ac:dyDescent="0.3">
      <c r="A34" s="21" t="s">
        <v>20</v>
      </c>
      <c r="B34" s="24" t="s">
        <v>15</v>
      </c>
      <c r="C34" s="24" t="s">
        <v>15</v>
      </c>
      <c r="D34" s="24" t="s">
        <v>15</v>
      </c>
      <c r="E34" s="2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0" customFormat="1" ht="20.25" customHeight="1" x14ac:dyDescent="0.3">
      <c r="A35" s="27" t="s">
        <v>21</v>
      </c>
      <c r="B35" s="28" t="s">
        <v>15</v>
      </c>
      <c r="C35" s="28" t="s">
        <v>15</v>
      </c>
      <c r="D35" s="28" t="s">
        <v>15</v>
      </c>
      <c r="E35" s="2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32" customFormat="1" ht="20.25" customHeight="1" x14ac:dyDescent="0.25">
      <c r="A36" s="29" t="s">
        <v>23</v>
      </c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32" customFormat="1" ht="19.5" customHeight="1" x14ac:dyDescent="0.25">
      <c r="A37" s="33" t="s">
        <v>24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26.25" customHeight="1" x14ac:dyDescent="0.35">
      <c r="A38" s="4"/>
      <c r="B38" s="3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6.25" customHeight="1" x14ac:dyDescent="0.3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6.25" customHeight="1" x14ac:dyDescent="0.3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6.25" customHeight="1" x14ac:dyDescent="0.35">
      <c r="A41" s="4"/>
      <c r="B41" s="34">
        <f t="shared" ref="B41:D41" si="8">SUM(B22:B26,B30,B34:B35)</f>
        <v>100.02686554202218</v>
      </c>
      <c r="C41" s="34">
        <f t="shared" si="8"/>
        <v>100.00000000000001</v>
      </c>
      <c r="D41" s="34">
        <f t="shared" si="8"/>
        <v>99.999060896186776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6.25" customHeight="1" x14ac:dyDescent="0.35">
      <c r="A42" s="4" t="s">
        <v>25</v>
      </c>
      <c r="B42" s="34">
        <f t="shared" ref="B42:D42" si="9">SUM(B27:B29)</f>
        <v>21.351961614451032</v>
      </c>
      <c r="C42" s="34">
        <f t="shared" si="9"/>
        <v>20.642029553228525</v>
      </c>
      <c r="D42" s="34">
        <f t="shared" si="9"/>
        <v>22.177406101357477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6.25" customHeight="1" x14ac:dyDescent="0.35">
      <c r="A43" s="4" t="s">
        <v>26</v>
      </c>
      <c r="B43" s="34">
        <f t="shared" ref="B43:D43" si="10">SUM(B31:B33)</f>
        <v>19.12546950650253</v>
      </c>
      <c r="C43" s="34">
        <f t="shared" si="10"/>
        <v>16.680330020474841</v>
      </c>
      <c r="D43" s="34">
        <f t="shared" si="10"/>
        <v>21.967985951006956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6.25" customHeight="1" x14ac:dyDescent="0.3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6.25" customHeight="1" x14ac:dyDescent="0.3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6.25" customHeight="1" x14ac:dyDescent="0.3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6.25" customHeight="1" x14ac:dyDescent="0.3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6.25" customHeight="1" x14ac:dyDescent="0.3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6.25" customHeight="1" x14ac:dyDescent="0.3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6.25" customHeight="1" x14ac:dyDescent="0.3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6.25" customHeight="1" x14ac:dyDescent="0.3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6.25" customHeight="1" x14ac:dyDescent="0.3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6.25" customHeight="1" x14ac:dyDescent="0.3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6.25" customHeight="1" x14ac:dyDescent="0.3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6.25" customHeight="1" x14ac:dyDescent="0.3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6.25" customHeight="1" x14ac:dyDescent="0.3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6.25" customHeight="1" x14ac:dyDescent="0.3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6.25" customHeight="1" x14ac:dyDescent="0.3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6.25" customHeight="1" x14ac:dyDescent="0.3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6.25" customHeight="1" x14ac:dyDescent="0.3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6.25" customHeight="1" x14ac:dyDescent="0.3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6.25" customHeight="1" x14ac:dyDescent="0.3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6.25" customHeight="1" x14ac:dyDescent="0.3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6.25" customHeight="1" x14ac:dyDescent="0.3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6.25" customHeight="1" x14ac:dyDescent="0.3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6.25" customHeight="1" x14ac:dyDescent="0.3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6.25" customHeight="1" x14ac:dyDescent="0.3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6.25" customHeight="1" x14ac:dyDescent="0.3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6.25" customHeight="1" x14ac:dyDescent="0.3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26.25" customHeight="1" x14ac:dyDescent="0.3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26.25" customHeight="1" x14ac:dyDescent="0.3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26.25" customHeight="1" x14ac:dyDescent="0.3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26.25" customHeight="1" x14ac:dyDescent="0.3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26.25" customHeight="1" x14ac:dyDescent="0.3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26.25" customHeight="1" x14ac:dyDescent="0.3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26.25" customHeight="1" x14ac:dyDescent="0.3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26.25" customHeight="1" x14ac:dyDescent="0.3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26.25" customHeight="1" x14ac:dyDescent="0.3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6.25" customHeight="1" x14ac:dyDescent="0.3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26.25" customHeight="1" x14ac:dyDescent="0.3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26.25" customHeight="1" x14ac:dyDescent="0.3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26.25" customHeight="1" x14ac:dyDescent="0.3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26.25" customHeight="1" x14ac:dyDescent="0.3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26.25" customHeight="1" x14ac:dyDescent="0.3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26.25" customHeight="1" x14ac:dyDescent="0.35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26.25" customHeight="1" x14ac:dyDescent="0.3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6.25" customHeight="1" x14ac:dyDescent="0.3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26.25" customHeight="1" x14ac:dyDescent="0.3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26.25" customHeight="1" x14ac:dyDescent="0.3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26.25" customHeight="1" x14ac:dyDescent="0.35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26.25" customHeight="1" x14ac:dyDescent="0.3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26.25" customHeight="1" x14ac:dyDescent="0.35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26.25" customHeight="1" x14ac:dyDescent="0.3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26.25" customHeight="1" x14ac:dyDescent="0.3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6.25" customHeight="1" x14ac:dyDescent="0.3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26.25" customHeight="1" x14ac:dyDescent="0.3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26.25" customHeight="1" x14ac:dyDescent="0.3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26.25" customHeight="1" x14ac:dyDescent="0.3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26.25" customHeight="1" x14ac:dyDescent="0.3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26.25" customHeight="1" x14ac:dyDescent="0.3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26.25" customHeight="1" x14ac:dyDescent="0.3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26.25" customHeight="1" x14ac:dyDescent="0.3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26.25" customHeight="1" x14ac:dyDescent="0.3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26.25" customHeight="1" x14ac:dyDescent="0.35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26.25" customHeight="1" x14ac:dyDescent="0.3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6.25" customHeight="1" x14ac:dyDescent="0.35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26.25" customHeight="1" x14ac:dyDescent="0.35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26.25" customHeight="1" x14ac:dyDescent="0.3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26.25" customHeight="1" x14ac:dyDescent="0.3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26.25" customHeight="1" x14ac:dyDescent="0.35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26.25" customHeight="1" x14ac:dyDescent="0.35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26.25" customHeight="1" x14ac:dyDescent="0.35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26.25" customHeight="1" x14ac:dyDescent="0.3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26.25" customHeight="1" x14ac:dyDescent="0.3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26.25" customHeight="1" x14ac:dyDescent="0.35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26.25" customHeight="1" x14ac:dyDescent="0.3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26.25" customHeight="1" x14ac:dyDescent="0.35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26.25" customHeight="1" x14ac:dyDescent="0.3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26.25" customHeight="1" x14ac:dyDescent="0.3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26.25" customHeight="1" x14ac:dyDescent="0.35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6.25" customHeight="1" x14ac:dyDescent="0.35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6.25" customHeight="1" x14ac:dyDescent="0.35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26.25" customHeight="1" x14ac:dyDescent="0.3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26.25" customHeight="1" x14ac:dyDescent="0.3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26.25" customHeight="1" x14ac:dyDescent="0.35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26.25" customHeight="1" x14ac:dyDescent="0.3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26.25" customHeight="1" x14ac:dyDescent="0.35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26.25" customHeight="1" x14ac:dyDescent="0.3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26.25" customHeight="1" x14ac:dyDescent="0.3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26.25" customHeight="1" x14ac:dyDescent="0.35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26.25" customHeight="1" x14ac:dyDescent="0.3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26.25" customHeight="1" x14ac:dyDescent="0.3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26.25" customHeight="1" x14ac:dyDescent="0.3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26.25" customHeight="1" x14ac:dyDescent="0.3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26.25" customHeight="1" x14ac:dyDescent="0.35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6.25" customHeight="1" x14ac:dyDescent="0.35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26.25" customHeight="1" x14ac:dyDescent="0.3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6.25" customHeight="1" x14ac:dyDescent="0.3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6.25" customHeight="1" x14ac:dyDescent="0.3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26.25" customHeight="1" x14ac:dyDescent="0.35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26.25" customHeight="1" x14ac:dyDescent="0.35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26.25" customHeight="1" x14ac:dyDescent="0.35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26.25" customHeight="1" x14ac:dyDescent="0.3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26.25" customHeight="1" x14ac:dyDescent="0.3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26.25" customHeight="1" x14ac:dyDescent="0.3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26.25" customHeight="1" x14ac:dyDescent="0.3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26.25" customHeight="1" x14ac:dyDescent="0.3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26.25" customHeight="1" x14ac:dyDescent="0.3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26.25" customHeight="1" x14ac:dyDescent="0.3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26.25" customHeight="1" x14ac:dyDescent="0.35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26.25" customHeight="1" x14ac:dyDescent="0.35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26.25" customHeight="1" x14ac:dyDescent="0.35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26.25" customHeight="1" x14ac:dyDescent="0.3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26.25" customHeight="1" x14ac:dyDescent="0.3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26.25" customHeight="1" x14ac:dyDescent="0.3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26.25" customHeight="1" x14ac:dyDescent="0.3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26.25" customHeight="1" x14ac:dyDescent="0.3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26.25" customHeight="1" x14ac:dyDescent="0.3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26.25" customHeight="1" x14ac:dyDescent="0.3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26.25" customHeight="1" x14ac:dyDescent="0.35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26.25" customHeight="1" x14ac:dyDescent="0.35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26.25" customHeight="1" x14ac:dyDescent="0.35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26.25" customHeight="1" x14ac:dyDescent="0.3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26.25" customHeight="1" x14ac:dyDescent="0.3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26.25" customHeight="1" x14ac:dyDescent="0.35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26.25" customHeight="1" x14ac:dyDescent="0.35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26.25" customHeight="1" x14ac:dyDescent="0.3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26.25" customHeight="1" x14ac:dyDescent="0.3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26.25" customHeight="1" x14ac:dyDescent="0.3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26.25" customHeight="1" x14ac:dyDescent="0.3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26.25" customHeight="1" x14ac:dyDescent="0.3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26.25" customHeight="1" x14ac:dyDescent="0.3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26.25" customHeight="1" x14ac:dyDescent="0.3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26.25" customHeight="1" x14ac:dyDescent="0.3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26.25" customHeight="1" x14ac:dyDescent="0.3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26.25" customHeight="1" x14ac:dyDescent="0.3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26.25" customHeight="1" x14ac:dyDescent="0.3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26.25" customHeight="1" x14ac:dyDescent="0.3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26.25" customHeight="1" x14ac:dyDescent="0.3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26.25" customHeight="1" x14ac:dyDescent="0.3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26.25" customHeight="1" x14ac:dyDescent="0.3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26.25" customHeight="1" x14ac:dyDescent="0.3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26.25" customHeight="1" x14ac:dyDescent="0.3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26.25" customHeight="1" x14ac:dyDescent="0.3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26.25" customHeight="1" x14ac:dyDescent="0.3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26.25" customHeight="1" x14ac:dyDescent="0.3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26.25" customHeight="1" x14ac:dyDescent="0.3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26.25" customHeight="1" x14ac:dyDescent="0.3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26.25" customHeight="1" x14ac:dyDescent="0.3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26.25" customHeight="1" x14ac:dyDescent="0.3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26.25" customHeight="1" x14ac:dyDescent="0.3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26.25" customHeight="1" x14ac:dyDescent="0.3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26.25" customHeight="1" x14ac:dyDescent="0.3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26.25" customHeight="1" x14ac:dyDescent="0.3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26.25" customHeight="1" x14ac:dyDescent="0.3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26.25" customHeight="1" x14ac:dyDescent="0.3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26.25" customHeight="1" x14ac:dyDescent="0.3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26.25" customHeight="1" x14ac:dyDescent="0.3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26.25" customHeight="1" x14ac:dyDescent="0.3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26.25" customHeight="1" x14ac:dyDescent="0.3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26.25" customHeight="1" x14ac:dyDescent="0.3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26.25" customHeight="1" x14ac:dyDescent="0.3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26.25" customHeight="1" x14ac:dyDescent="0.3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26.25" customHeight="1" x14ac:dyDescent="0.3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26.25" customHeight="1" x14ac:dyDescent="0.3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26.25" customHeight="1" x14ac:dyDescent="0.3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26.25" customHeight="1" x14ac:dyDescent="0.3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26.25" customHeight="1" x14ac:dyDescent="0.3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26.25" customHeight="1" x14ac:dyDescent="0.3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26.25" customHeight="1" x14ac:dyDescent="0.3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26.25" customHeight="1" x14ac:dyDescent="0.3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26.25" customHeight="1" x14ac:dyDescent="0.3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26.25" customHeight="1" x14ac:dyDescent="0.3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6.25" customHeight="1" x14ac:dyDescent="0.3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26.25" customHeight="1" x14ac:dyDescent="0.3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26.25" customHeight="1" x14ac:dyDescent="0.3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26.25" customHeight="1" x14ac:dyDescent="0.3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26.25" customHeight="1" x14ac:dyDescent="0.3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26.25" customHeight="1" x14ac:dyDescent="0.3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26.25" customHeight="1" x14ac:dyDescent="0.3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26.25" customHeight="1" x14ac:dyDescent="0.3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26.25" customHeight="1" x14ac:dyDescent="0.3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26.25" customHeight="1" x14ac:dyDescent="0.3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26.25" customHeight="1" x14ac:dyDescent="0.3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26.25" customHeight="1" x14ac:dyDescent="0.3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26.25" customHeight="1" x14ac:dyDescent="0.3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26.25" customHeight="1" x14ac:dyDescent="0.3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26.25" customHeight="1" x14ac:dyDescent="0.3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26.25" customHeight="1" x14ac:dyDescent="0.3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26.25" customHeight="1" x14ac:dyDescent="0.3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26.25" customHeight="1" x14ac:dyDescent="0.3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26.25" customHeight="1" x14ac:dyDescent="0.3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26.25" customHeight="1" x14ac:dyDescent="0.3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26.25" customHeight="1" x14ac:dyDescent="0.3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26.25" customHeight="1" x14ac:dyDescent="0.3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26.25" customHeight="1" x14ac:dyDescent="0.3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26.25" customHeight="1" x14ac:dyDescent="0.3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26.25" customHeight="1" x14ac:dyDescent="0.3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26.25" customHeight="1" x14ac:dyDescent="0.3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26.25" customHeight="1" x14ac:dyDescent="0.3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26.25" customHeight="1" x14ac:dyDescent="0.3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26.25" customHeight="1" x14ac:dyDescent="0.3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26.25" customHeight="1" x14ac:dyDescent="0.3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26.25" customHeight="1" x14ac:dyDescent="0.3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26.25" customHeight="1" x14ac:dyDescent="0.3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26.25" customHeight="1" x14ac:dyDescent="0.3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26.25" customHeight="1" x14ac:dyDescent="0.3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26.25" customHeight="1" x14ac:dyDescent="0.3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26.25" customHeight="1" x14ac:dyDescent="0.3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26.25" customHeight="1" x14ac:dyDescent="0.3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26.25" customHeight="1" x14ac:dyDescent="0.3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26.25" customHeight="1" x14ac:dyDescent="0.3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26.25" customHeight="1" x14ac:dyDescent="0.3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26.25" customHeight="1" x14ac:dyDescent="0.3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26.25" customHeight="1" x14ac:dyDescent="0.3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26.25" customHeight="1" x14ac:dyDescent="0.3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26.25" customHeight="1" x14ac:dyDescent="0.3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26.25" customHeight="1" x14ac:dyDescent="0.3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26.25" customHeight="1" x14ac:dyDescent="0.3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26.25" customHeight="1" x14ac:dyDescent="0.3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26.25" customHeight="1" x14ac:dyDescent="0.3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26.25" customHeight="1" x14ac:dyDescent="0.3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26.25" customHeight="1" x14ac:dyDescent="0.3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26.25" customHeight="1" x14ac:dyDescent="0.3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26.25" customHeight="1" x14ac:dyDescent="0.3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26.25" customHeight="1" x14ac:dyDescent="0.3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26.25" customHeight="1" x14ac:dyDescent="0.3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26.25" customHeight="1" x14ac:dyDescent="0.3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26.25" customHeight="1" x14ac:dyDescent="0.3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26.25" customHeight="1" x14ac:dyDescent="0.3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26.25" customHeight="1" x14ac:dyDescent="0.3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26.25" customHeight="1" x14ac:dyDescent="0.3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26.25" customHeight="1" x14ac:dyDescent="0.3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26.25" customHeight="1" x14ac:dyDescent="0.3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26.25" customHeight="1" x14ac:dyDescent="0.3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26.25" customHeight="1" x14ac:dyDescent="0.3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26.25" customHeight="1" x14ac:dyDescent="0.3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26.25" customHeight="1" x14ac:dyDescent="0.3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26.25" customHeight="1" x14ac:dyDescent="0.3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26.25" customHeight="1" x14ac:dyDescent="0.3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26.25" customHeight="1" x14ac:dyDescent="0.3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26.25" customHeight="1" x14ac:dyDescent="0.3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26.25" customHeight="1" x14ac:dyDescent="0.3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26.25" customHeight="1" x14ac:dyDescent="0.3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26.25" customHeight="1" x14ac:dyDescent="0.3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26.25" customHeight="1" x14ac:dyDescent="0.3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26.25" customHeight="1" x14ac:dyDescent="0.3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26.25" customHeight="1" x14ac:dyDescent="0.3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26.25" customHeight="1" x14ac:dyDescent="0.3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26.25" customHeight="1" x14ac:dyDescent="0.3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26.25" customHeight="1" x14ac:dyDescent="0.3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26.25" customHeight="1" x14ac:dyDescent="0.3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26.25" customHeight="1" x14ac:dyDescent="0.3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26.25" customHeight="1" x14ac:dyDescent="0.3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26.25" customHeight="1" x14ac:dyDescent="0.3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26.25" customHeight="1" x14ac:dyDescent="0.3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26.25" customHeight="1" x14ac:dyDescent="0.3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26.25" customHeight="1" x14ac:dyDescent="0.3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26.25" customHeight="1" x14ac:dyDescent="0.3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26.25" customHeight="1" x14ac:dyDescent="0.3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26.25" customHeight="1" x14ac:dyDescent="0.3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26.25" customHeight="1" x14ac:dyDescent="0.3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26.25" customHeight="1" x14ac:dyDescent="0.3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26.25" customHeight="1" x14ac:dyDescent="0.3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26.25" customHeight="1" x14ac:dyDescent="0.3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26.25" customHeight="1" x14ac:dyDescent="0.3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26.25" customHeight="1" x14ac:dyDescent="0.3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26.25" customHeight="1" x14ac:dyDescent="0.3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26.25" customHeight="1" x14ac:dyDescent="0.3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26.25" customHeight="1" x14ac:dyDescent="0.3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26.25" customHeight="1" x14ac:dyDescent="0.3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26.25" customHeight="1" x14ac:dyDescent="0.3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26.25" customHeight="1" x14ac:dyDescent="0.3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26.25" customHeight="1" x14ac:dyDescent="0.3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26.25" customHeight="1" x14ac:dyDescent="0.3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26.25" customHeight="1" x14ac:dyDescent="0.3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26.25" customHeight="1" x14ac:dyDescent="0.3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26.25" customHeight="1" x14ac:dyDescent="0.3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26.25" customHeight="1" x14ac:dyDescent="0.3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26.25" customHeight="1" x14ac:dyDescent="0.35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26.25" customHeight="1" x14ac:dyDescent="0.35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26.25" customHeight="1" x14ac:dyDescent="0.35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26.25" customHeight="1" x14ac:dyDescent="0.35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26.25" customHeight="1" x14ac:dyDescent="0.35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26.25" customHeight="1" x14ac:dyDescent="0.35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26.25" customHeight="1" x14ac:dyDescent="0.35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26.25" customHeight="1" x14ac:dyDescent="0.35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26.25" customHeight="1" x14ac:dyDescent="0.35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26.25" customHeight="1" x14ac:dyDescent="0.35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26.25" customHeight="1" x14ac:dyDescent="0.35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26.25" customHeight="1" x14ac:dyDescent="0.35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26.25" customHeight="1" x14ac:dyDescent="0.35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26.25" customHeight="1" x14ac:dyDescent="0.35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26.25" customHeight="1" x14ac:dyDescent="0.35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26.25" customHeight="1" x14ac:dyDescent="0.35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26.25" customHeight="1" x14ac:dyDescent="0.35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26.25" customHeight="1" x14ac:dyDescent="0.35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26.25" customHeight="1" x14ac:dyDescent="0.35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26.25" customHeight="1" x14ac:dyDescent="0.35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26.25" customHeight="1" x14ac:dyDescent="0.35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26.25" customHeight="1" x14ac:dyDescent="0.35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26.25" customHeight="1" x14ac:dyDescent="0.35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26.25" customHeight="1" x14ac:dyDescent="0.35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26.25" customHeight="1" x14ac:dyDescent="0.35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26.25" customHeight="1" x14ac:dyDescent="0.35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26.25" customHeight="1" x14ac:dyDescent="0.35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26.25" customHeight="1" x14ac:dyDescent="0.35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26.25" customHeight="1" x14ac:dyDescent="0.35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26.25" customHeight="1" x14ac:dyDescent="0.35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26.25" customHeight="1" x14ac:dyDescent="0.35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26.25" customHeight="1" x14ac:dyDescent="0.35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26.25" customHeight="1" x14ac:dyDescent="0.35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26.25" customHeight="1" x14ac:dyDescent="0.35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26.25" customHeight="1" x14ac:dyDescent="0.35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26.25" customHeight="1" x14ac:dyDescent="0.35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26.25" customHeight="1" x14ac:dyDescent="0.35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26.25" customHeight="1" x14ac:dyDescent="0.35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26.25" customHeight="1" x14ac:dyDescent="0.35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26.25" customHeight="1" x14ac:dyDescent="0.35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26.25" customHeight="1" x14ac:dyDescent="0.35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26.25" customHeight="1" x14ac:dyDescent="0.35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26.25" customHeight="1" x14ac:dyDescent="0.35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26.25" customHeight="1" x14ac:dyDescent="0.35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26.25" customHeight="1" x14ac:dyDescent="0.35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26.25" customHeight="1" x14ac:dyDescent="0.35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26.25" customHeight="1" x14ac:dyDescent="0.35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26.25" customHeight="1" x14ac:dyDescent="0.35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26.25" customHeight="1" x14ac:dyDescent="0.35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26.25" customHeight="1" x14ac:dyDescent="0.35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26.25" customHeight="1" x14ac:dyDescent="0.35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26.25" customHeight="1" x14ac:dyDescent="0.35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26.25" customHeight="1" x14ac:dyDescent="0.35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26.25" customHeight="1" x14ac:dyDescent="0.35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26.25" customHeight="1" x14ac:dyDescent="0.35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26.25" customHeight="1" x14ac:dyDescent="0.35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26.25" customHeight="1" x14ac:dyDescent="0.35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26.25" customHeight="1" x14ac:dyDescent="0.35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26.25" customHeight="1" x14ac:dyDescent="0.35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26.25" customHeight="1" x14ac:dyDescent="0.35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26.25" customHeight="1" x14ac:dyDescent="0.35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26.25" customHeight="1" x14ac:dyDescent="0.35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26.25" customHeight="1" x14ac:dyDescent="0.35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26.25" customHeight="1" x14ac:dyDescent="0.35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26.25" customHeight="1" x14ac:dyDescent="0.35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26.25" customHeight="1" x14ac:dyDescent="0.35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26.25" customHeight="1" x14ac:dyDescent="0.35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26.25" customHeight="1" x14ac:dyDescent="0.35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26.25" customHeight="1" x14ac:dyDescent="0.35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26.25" customHeight="1" x14ac:dyDescent="0.35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26.25" customHeight="1" x14ac:dyDescent="0.35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26.25" customHeight="1" x14ac:dyDescent="0.35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26.25" customHeight="1" x14ac:dyDescent="0.35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26.25" customHeight="1" x14ac:dyDescent="0.35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26.25" customHeight="1" x14ac:dyDescent="0.35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26.25" customHeight="1" x14ac:dyDescent="0.35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26.25" customHeight="1" x14ac:dyDescent="0.35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26.25" customHeight="1" x14ac:dyDescent="0.35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26.25" customHeight="1" x14ac:dyDescent="0.35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26.25" customHeight="1" x14ac:dyDescent="0.35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26.25" customHeight="1" x14ac:dyDescent="0.35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26.25" customHeight="1" x14ac:dyDescent="0.35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26.25" customHeight="1" x14ac:dyDescent="0.35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26.25" customHeight="1" x14ac:dyDescent="0.35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26.25" customHeight="1" x14ac:dyDescent="0.35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26.25" customHeight="1" x14ac:dyDescent="0.35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26.25" customHeight="1" x14ac:dyDescent="0.35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26.25" customHeight="1" x14ac:dyDescent="0.35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26.25" customHeight="1" x14ac:dyDescent="0.35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26.25" customHeight="1" x14ac:dyDescent="0.35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26.25" customHeight="1" x14ac:dyDescent="0.35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26.25" customHeight="1" x14ac:dyDescent="0.35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26.25" customHeight="1" x14ac:dyDescent="0.35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26.25" customHeight="1" x14ac:dyDescent="0.35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26.25" customHeight="1" x14ac:dyDescent="0.35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26.25" customHeight="1" x14ac:dyDescent="0.35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26.25" customHeight="1" x14ac:dyDescent="0.35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26.25" customHeight="1" x14ac:dyDescent="0.35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26.25" customHeight="1" x14ac:dyDescent="0.35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26.25" customHeight="1" x14ac:dyDescent="0.35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26.25" customHeight="1" x14ac:dyDescent="0.35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26.25" customHeight="1" x14ac:dyDescent="0.35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26.25" customHeight="1" x14ac:dyDescent="0.35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26.25" customHeight="1" x14ac:dyDescent="0.35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26.25" customHeight="1" x14ac:dyDescent="0.35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26.25" customHeight="1" x14ac:dyDescent="0.35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26.25" customHeight="1" x14ac:dyDescent="0.35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26.25" customHeight="1" x14ac:dyDescent="0.35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26.25" customHeight="1" x14ac:dyDescent="0.35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26.25" customHeight="1" x14ac:dyDescent="0.35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26.25" customHeight="1" x14ac:dyDescent="0.35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26.25" customHeight="1" x14ac:dyDescent="0.35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26.25" customHeight="1" x14ac:dyDescent="0.35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26.25" customHeight="1" x14ac:dyDescent="0.35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26.25" customHeight="1" x14ac:dyDescent="0.35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26.25" customHeight="1" x14ac:dyDescent="0.35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26.25" customHeight="1" x14ac:dyDescent="0.35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26.25" customHeight="1" x14ac:dyDescent="0.35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26.25" customHeight="1" x14ac:dyDescent="0.35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26.25" customHeight="1" x14ac:dyDescent="0.35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26.25" customHeight="1" x14ac:dyDescent="0.35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26.25" customHeight="1" x14ac:dyDescent="0.35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26.25" customHeight="1" x14ac:dyDescent="0.35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26.25" customHeight="1" x14ac:dyDescent="0.35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26.25" customHeight="1" x14ac:dyDescent="0.35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26.25" customHeight="1" x14ac:dyDescent="0.35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26.25" customHeight="1" x14ac:dyDescent="0.35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26.25" customHeight="1" x14ac:dyDescent="0.35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26.25" customHeight="1" x14ac:dyDescent="0.35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26.25" customHeight="1" x14ac:dyDescent="0.35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26.25" customHeight="1" x14ac:dyDescent="0.35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26.25" customHeight="1" x14ac:dyDescent="0.35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26.25" customHeight="1" x14ac:dyDescent="0.35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26.25" customHeight="1" x14ac:dyDescent="0.35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26.25" customHeight="1" x14ac:dyDescent="0.35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26.25" customHeight="1" x14ac:dyDescent="0.35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26.25" customHeight="1" x14ac:dyDescent="0.35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26.25" customHeight="1" x14ac:dyDescent="0.35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26.25" customHeight="1" x14ac:dyDescent="0.35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26.25" customHeight="1" x14ac:dyDescent="0.35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26.25" customHeight="1" x14ac:dyDescent="0.35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26.25" customHeight="1" x14ac:dyDescent="0.35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26.25" customHeight="1" x14ac:dyDescent="0.35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26.25" customHeight="1" x14ac:dyDescent="0.35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26.25" customHeight="1" x14ac:dyDescent="0.35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26.25" customHeight="1" x14ac:dyDescent="0.35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26.25" customHeight="1" x14ac:dyDescent="0.35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26.25" customHeight="1" x14ac:dyDescent="0.35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26.25" customHeight="1" x14ac:dyDescent="0.35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26.25" customHeight="1" x14ac:dyDescent="0.35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26.25" customHeight="1" x14ac:dyDescent="0.35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26.25" customHeight="1" x14ac:dyDescent="0.35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26.25" customHeight="1" x14ac:dyDescent="0.35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26.25" customHeight="1" x14ac:dyDescent="0.35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26.25" customHeight="1" x14ac:dyDescent="0.35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26.25" customHeight="1" x14ac:dyDescent="0.35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26.25" customHeight="1" x14ac:dyDescent="0.35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26.25" customHeight="1" x14ac:dyDescent="0.35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26.25" customHeight="1" x14ac:dyDescent="0.35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26.25" customHeight="1" x14ac:dyDescent="0.35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26.25" customHeight="1" x14ac:dyDescent="0.35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26.25" customHeight="1" x14ac:dyDescent="0.35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26.25" customHeight="1" x14ac:dyDescent="0.35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26.25" customHeight="1" x14ac:dyDescent="0.35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26.25" customHeight="1" x14ac:dyDescent="0.35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26.25" customHeight="1" x14ac:dyDescent="0.35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26.25" customHeight="1" x14ac:dyDescent="0.35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26.25" customHeight="1" x14ac:dyDescent="0.35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26.25" customHeight="1" x14ac:dyDescent="0.35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26.25" customHeight="1" x14ac:dyDescent="0.35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26.25" customHeight="1" x14ac:dyDescent="0.35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26.25" customHeight="1" x14ac:dyDescent="0.35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26.25" customHeight="1" x14ac:dyDescent="0.35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26.25" customHeight="1" x14ac:dyDescent="0.35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26.25" customHeight="1" x14ac:dyDescent="0.35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26.25" customHeight="1" x14ac:dyDescent="0.35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26.25" customHeight="1" x14ac:dyDescent="0.35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26.25" customHeight="1" x14ac:dyDescent="0.35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26.25" customHeight="1" x14ac:dyDescent="0.35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26.25" customHeight="1" x14ac:dyDescent="0.35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26.25" customHeight="1" x14ac:dyDescent="0.35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26.25" customHeight="1" x14ac:dyDescent="0.35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26.25" customHeight="1" x14ac:dyDescent="0.35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26.25" customHeight="1" x14ac:dyDescent="0.35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26.25" customHeight="1" x14ac:dyDescent="0.35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26.25" customHeight="1" x14ac:dyDescent="0.35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26.25" customHeight="1" x14ac:dyDescent="0.35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26.25" customHeight="1" x14ac:dyDescent="0.35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26.25" customHeight="1" x14ac:dyDescent="0.35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26.25" customHeight="1" x14ac:dyDescent="0.35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26.25" customHeight="1" x14ac:dyDescent="0.35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26.25" customHeight="1" x14ac:dyDescent="0.35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26.25" customHeight="1" x14ac:dyDescent="0.35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26.25" customHeight="1" x14ac:dyDescent="0.35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26.25" customHeight="1" x14ac:dyDescent="0.35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26.25" customHeight="1" x14ac:dyDescent="0.35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26.25" customHeight="1" x14ac:dyDescent="0.35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26.25" customHeight="1" x14ac:dyDescent="0.35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26.25" customHeight="1" x14ac:dyDescent="0.35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26.25" customHeight="1" x14ac:dyDescent="0.35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26.25" customHeight="1" x14ac:dyDescent="0.35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26.25" customHeight="1" x14ac:dyDescent="0.35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26.25" customHeight="1" x14ac:dyDescent="0.35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26.25" customHeight="1" x14ac:dyDescent="0.35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26.25" customHeight="1" x14ac:dyDescent="0.35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26.25" customHeight="1" x14ac:dyDescent="0.35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26.25" customHeight="1" x14ac:dyDescent="0.35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26.25" customHeight="1" x14ac:dyDescent="0.35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26.25" customHeight="1" x14ac:dyDescent="0.35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26.25" customHeight="1" x14ac:dyDescent="0.35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26.25" customHeight="1" x14ac:dyDescent="0.35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26.25" customHeight="1" x14ac:dyDescent="0.35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26.25" customHeight="1" x14ac:dyDescent="0.35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26.25" customHeight="1" x14ac:dyDescent="0.35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26.25" customHeight="1" x14ac:dyDescent="0.35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26.25" customHeight="1" x14ac:dyDescent="0.35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26.25" customHeight="1" x14ac:dyDescent="0.35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26.25" customHeight="1" x14ac:dyDescent="0.35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26.25" customHeight="1" x14ac:dyDescent="0.35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26.25" customHeight="1" x14ac:dyDescent="0.35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26.25" customHeight="1" x14ac:dyDescent="0.35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26.25" customHeight="1" x14ac:dyDescent="0.35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26.25" customHeight="1" x14ac:dyDescent="0.35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26.25" customHeight="1" x14ac:dyDescent="0.35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26.25" customHeight="1" x14ac:dyDescent="0.35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26.25" customHeight="1" x14ac:dyDescent="0.35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26.25" customHeight="1" x14ac:dyDescent="0.35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26.25" customHeight="1" x14ac:dyDescent="0.35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26.25" customHeight="1" x14ac:dyDescent="0.35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26.25" customHeight="1" x14ac:dyDescent="0.35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26.25" customHeight="1" x14ac:dyDescent="0.35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26.25" customHeight="1" x14ac:dyDescent="0.35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26.25" customHeight="1" x14ac:dyDescent="0.35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26.25" customHeight="1" x14ac:dyDescent="0.35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26.25" customHeight="1" x14ac:dyDescent="0.35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26.25" customHeight="1" x14ac:dyDescent="0.35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26.25" customHeight="1" x14ac:dyDescent="0.35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26.25" customHeight="1" x14ac:dyDescent="0.35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26.25" customHeight="1" x14ac:dyDescent="0.35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26.25" customHeight="1" x14ac:dyDescent="0.35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26.25" customHeight="1" x14ac:dyDescent="0.35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26.25" customHeight="1" x14ac:dyDescent="0.35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26.25" customHeight="1" x14ac:dyDescent="0.35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26.25" customHeight="1" x14ac:dyDescent="0.35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26.25" customHeight="1" x14ac:dyDescent="0.35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26.25" customHeight="1" x14ac:dyDescent="0.35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26.25" customHeight="1" x14ac:dyDescent="0.35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26.25" customHeight="1" x14ac:dyDescent="0.35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26.25" customHeight="1" x14ac:dyDescent="0.35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26.25" customHeight="1" x14ac:dyDescent="0.35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26.25" customHeight="1" x14ac:dyDescent="0.35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26.25" customHeight="1" x14ac:dyDescent="0.35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26.25" customHeight="1" x14ac:dyDescent="0.35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26.25" customHeight="1" x14ac:dyDescent="0.35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26.25" customHeight="1" x14ac:dyDescent="0.35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26.25" customHeight="1" x14ac:dyDescent="0.35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26.25" customHeight="1" x14ac:dyDescent="0.35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26.25" customHeight="1" x14ac:dyDescent="0.35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26.25" customHeight="1" x14ac:dyDescent="0.35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26.25" customHeight="1" x14ac:dyDescent="0.35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26.25" customHeight="1" x14ac:dyDescent="0.35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26.25" customHeight="1" x14ac:dyDescent="0.35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26.25" customHeight="1" x14ac:dyDescent="0.35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26.25" customHeight="1" x14ac:dyDescent="0.35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26.25" customHeight="1" x14ac:dyDescent="0.35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26.25" customHeight="1" x14ac:dyDescent="0.35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26.25" customHeight="1" x14ac:dyDescent="0.35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26.25" customHeight="1" x14ac:dyDescent="0.35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26.25" customHeight="1" x14ac:dyDescent="0.35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26.25" customHeight="1" x14ac:dyDescent="0.35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26.25" customHeight="1" x14ac:dyDescent="0.35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26.25" customHeight="1" x14ac:dyDescent="0.35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26.25" customHeight="1" x14ac:dyDescent="0.35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26.25" customHeight="1" x14ac:dyDescent="0.35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26.25" customHeight="1" x14ac:dyDescent="0.35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26.25" customHeight="1" x14ac:dyDescent="0.35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26.25" customHeight="1" x14ac:dyDescent="0.35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26.25" customHeight="1" x14ac:dyDescent="0.35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26.25" customHeight="1" x14ac:dyDescent="0.35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26.25" customHeight="1" x14ac:dyDescent="0.35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26.25" customHeight="1" x14ac:dyDescent="0.35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26.25" customHeight="1" x14ac:dyDescent="0.35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26.25" customHeight="1" x14ac:dyDescent="0.35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26.25" customHeight="1" x14ac:dyDescent="0.35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26.25" customHeight="1" x14ac:dyDescent="0.35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26.25" customHeight="1" x14ac:dyDescent="0.35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26.25" customHeight="1" x14ac:dyDescent="0.35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26.25" customHeight="1" x14ac:dyDescent="0.35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26.25" customHeight="1" x14ac:dyDescent="0.35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26.25" customHeight="1" x14ac:dyDescent="0.35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26.25" customHeight="1" x14ac:dyDescent="0.35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26.25" customHeight="1" x14ac:dyDescent="0.35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26.25" customHeight="1" x14ac:dyDescent="0.35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26.25" customHeight="1" x14ac:dyDescent="0.35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26.25" customHeight="1" x14ac:dyDescent="0.35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26.25" customHeight="1" x14ac:dyDescent="0.35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26.25" customHeight="1" x14ac:dyDescent="0.35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26.25" customHeight="1" x14ac:dyDescent="0.35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26.25" customHeight="1" x14ac:dyDescent="0.35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26.25" customHeight="1" x14ac:dyDescent="0.35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26.25" customHeight="1" x14ac:dyDescent="0.35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26.25" customHeight="1" x14ac:dyDescent="0.35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26.25" customHeight="1" x14ac:dyDescent="0.35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26.25" customHeight="1" x14ac:dyDescent="0.35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26.25" customHeight="1" x14ac:dyDescent="0.35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26.25" customHeight="1" x14ac:dyDescent="0.35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26.25" customHeight="1" x14ac:dyDescent="0.35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26.25" customHeight="1" x14ac:dyDescent="0.35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26.25" customHeight="1" x14ac:dyDescent="0.35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26.25" customHeight="1" x14ac:dyDescent="0.35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26.25" customHeight="1" x14ac:dyDescent="0.35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26.25" customHeight="1" x14ac:dyDescent="0.35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26.25" customHeight="1" x14ac:dyDescent="0.35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26.25" customHeight="1" x14ac:dyDescent="0.35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26.25" customHeight="1" x14ac:dyDescent="0.35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26.25" customHeight="1" x14ac:dyDescent="0.35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26.25" customHeight="1" x14ac:dyDescent="0.35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26.25" customHeight="1" x14ac:dyDescent="0.35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26.25" customHeight="1" x14ac:dyDescent="0.35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26.25" customHeight="1" x14ac:dyDescent="0.35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26.25" customHeight="1" x14ac:dyDescent="0.35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26.25" customHeight="1" x14ac:dyDescent="0.35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26.25" customHeight="1" x14ac:dyDescent="0.35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26.25" customHeight="1" x14ac:dyDescent="0.35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26.25" customHeight="1" x14ac:dyDescent="0.35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26.25" customHeight="1" x14ac:dyDescent="0.35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26.25" customHeight="1" x14ac:dyDescent="0.35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26.25" customHeight="1" x14ac:dyDescent="0.35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26.25" customHeight="1" x14ac:dyDescent="0.35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26.25" customHeight="1" x14ac:dyDescent="0.35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26.25" customHeight="1" x14ac:dyDescent="0.35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26.25" customHeight="1" x14ac:dyDescent="0.35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26.25" customHeight="1" x14ac:dyDescent="0.35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26.25" customHeight="1" x14ac:dyDescent="0.35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26.25" customHeight="1" x14ac:dyDescent="0.35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26.25" customHeight="1" x14ac:dyDescent="0.35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26.25" customHeight="1" x14ac:dyDescent="0.35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26.25" customHeight="1" x14ac:dyDescent="0.35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26.25" customHeight="1" x14ac:dyDescent="0.35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26.25" customHeight="1" x14ac:dyDescent="0.35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26.25" customHeight="1" x14ac:dyDescent="0.35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26.25" customHeight="1" x14ac:dyDescent="0.35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26.25" customHeight="1" x14ac:dyDescent="0.35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26.25" customHeight="1" x14ac:dyDescent="0.35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26.25" customHeight="1" x14ac:dyDescent="0.35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26.25" customHeight="1" x14ac:dyDescent="0.35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26.25" customHeight="1" x14ac:dyDescent="0.35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26.25" customHeight="1" x14ac:dyDescent="0.35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26.25" customHeight="1" x14ac:dyDescent="0.35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26.25" customHeight="1" x14ac:dyDescent="0.35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26.25" customHeight="1" x14ac:dyDescent="0.35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26.25" customHeight="1" x14ac:dyDescent="0.35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26.25" customHeight="1" x14ac:dyDescent="0.35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26.25" customHeight="1" x14ac:dyDescent="0.35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26.25" customHeight="1" x14ac:dyDescent="0.35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26.25" customHeight="1" x14ac:dyDescent="0.35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26.25" customHeight="1" x14ac:dyDescent="0.35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26.25" customHeight="1" x14ac:dyDescent="0.35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26.25" customHeight="1" x14ac:dyDescent="0.35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26.25" customHeight="1" x14ac:dyDescent="0.35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26.25" customHeight="1" x14ac:dyDescent="0.35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26.25" customHeight="1" x14ac:dyDescent="0.35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26.25" customHeight="1" x14ac:dyDescent="0.35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26.25" customHeight="1" x14ac:dyDescent="0.35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26.25" customHeight="1" x14ac:dyDescent="0.35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26.25" customHeight="1" x14ac:dyDescent="0.35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26.25" customHeight="1" x14ac:dyDescent="0.35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26.25" customHeight="1" x14ac:dyDescent="0.35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26.25" customHeight="1" x14ac:dyDescent="0.35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26.25" customHeight="1" x14ac:dyDescent="0.35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26.25" customHeight="1" x14ac:dyDescent="0.35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26.25" customHeight="1" x14ac:dyDescent="0.35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26.25" customHeight="1" x14ac:dyDescent="0.35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26.25" customHeight="1" x14ac:dyDescent="0.35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26.25" customHeight="1" x14ac:dyDescent="0.35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26.25" customHeight="1" x14ac:dyDescent="0.35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26.25" customHeight="1" x14ac:dyDescent="0.35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26.25" customHeight="1" x14ac:dyDescent="0.35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26.25" customHeight="1" x14ac:dyDescent="0.35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26.25" customHeight="1" x14ac:dyDescent="0.35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26.25" customHeight="1" x14ac:dyDescent="0.35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26.25" customHeight="1" x14ac:dyDescent="0.35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26.25" customHeight="1" x14ac:dyDescent="0.35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26.25" customHeight="1" x14ac:dyDescent="0.35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26.25" customHeight="1" x14ac:dyDescent="0.35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26.25" customHeight="1" x14ac:dyDescent="0.35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26.25" customHeight="1" x14ac:dyDescent="0.35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26.25" customHeight="1" x14ac:dyDescent="0.35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26.25" customHeight="1" x14ac:dyDescent="0.35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26.25" customHeight="1" x14ac:dyDescent="0.35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26.25" customHeight="1" x14ac:dyDescent="0.35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26.25" customHeight="1" x14ac:dyDescent="0.35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26.25" customHeight="1" x14ac:dyDescent="0.35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26.25" customHeight="1" x14ac:dyDescent="0.35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26.25" customHeight="1" x14ac:dyDescent="0.35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26.25" customHeight="1" x14ac:dyDescent="0.35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26.25" customHeight="1" x14ac:dyDescent="0.35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26.25" customHeight="1" x14ac:dyDescent="0.35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26.25" customHeight="1" x14ac:dyDescent="0.35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26.25" customHeight="1" x14ac:dyDescent="0.35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26.25" customHeight="1" x14ac:dyDescent="0.35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26.25" customHeight="1" x14ac:dyDescent="0.35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26.25" customHeight="1" x14ac:dyDescent="0.35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26.25" customHeight="1" x14ac:dyDescent="0.35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26.25" customHeight="1" x14ac:dyDescent="0.35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26.25" customHeight="1" x14ac:dyDescent="0.35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26.25" customHeight="1" x14ac:dyDescent="0.35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26.25" customHeight="1" x14ac:dyDescent="0.35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26.25" customHeight="1" x14ac:dyDescent="0.35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26.25" customHeight="1" x14ac:dyDescent="0.35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26.25" customHeight="1" x14ac:dyDescent="0.35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26.25" customHeight="1" x14ac:dyDescent="0.35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26.25" customHeight="1" x14ac:dyDescent="0.35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26.25" customHeight="1" x14ac:dyDescent="0.35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26.25" customHeight="1" x14ac:dyDescent="0.35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26.25" customHeight="1" x14ac:dyDescent="0.35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26.25" customHeight="1" x14ac:dyDescent="0.35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26.25" customHeight="1" x14ac:dyDescent="0.35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26.25" customHeight="1" x14ac:dyDescent="0.35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26.25" customHeight="1" x14ac:dyDescent="0.35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26.25" customHeight="1" x14ac:dyDescent="0.35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26.25" customHeight="1" x14ac:dyDescent="0.35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26.25" customHeight="1" x14ac:dyDescent="0.35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26.25" customHeight="1" x14ac:dyDescent="0.35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26.25" customHeight="1" x14ac:dyDescent="0.35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26.25" customHeight="1" x14ac:dyDescent="0.35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26.25" customHeight="1" x14ac:dyDescent="0.35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26.25" customHeight="1" x14ac:dyDescent="0.35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26.25" customHeight="1" x14ac:dyDescent="0.35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26.25" customHeight="1" x14ac:dyDescent="0.35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26.25" customHeight="1" x14ac:dyDescent="0.35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26.25" customHeight="1" x14ac:dyDescent="0.35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26.25" customHeight="1" x14ac:dyDescent="0.35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26.25" customHeight="1" x14ac:dyDescent="0.35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26.25" customHeight="1" x14ac:dyDescent="0.35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26.25" customHeight="1" x14ac:dyDescent="0.35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26.25" customHeight="1" x14ac:dyDescent="0.35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26.25" customHeight="1" x14ac:dyDescent="0.35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26.25" customHeight="1" x14ac:dyDescent="0.35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26.25" customHeight="1" x14ac:dyDescent="0.35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26.25" customHeight="1" x14ac:dyDescent="0.35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26.25" customHeight="1" x14ac:dyDescent="0.35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26.25" customHeight="1" x14ac:dyDescent="0.35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26.25" customHeight="1" x14ac:dyDescent="0.35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26.25" customHeight="1" x14ac:dyDescent="0.35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26.25" customHeight="1" x14ac:dyDescent="0.35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26.25" customHeight="1" x14ac:dyDescent="0.35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26.25" customHeight="1" x14ac:dyDescent="0.35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26.25" customHeight="1" x14ac:dyDescent="0.35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26.25" customHeight="1" x14ac:dyDescent="0.35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26.25" customHeight="1" x14ac:dyDescent="0.35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26.25" customHeight="1" x14ac:dyDescent="0.35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26.25" customHeight="1" x14ac:dyDescent="0.35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26.25" customHeight="1" x14ac:dyDescent="0.35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26.25" customHeight="1" x14ac:dyDescent="0.35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26.25" customHeight="1" x14ac:dyDescent="0.35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26.25" customHeight="1" x14ac:dyDescent="0.35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26.25" customHeight="1" x14ac:dyDescent="0.35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26.25" customHeight="1" x14ac:dyDescent="0.35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26.25" customHeight="1" x14ac:dyDescent="0.35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26.25" customHeight="1" x14ac:dyDescent="0.35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26.25" customHeight="1" x14ac:dyDescent="0.35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26.25" customHeight="1" x14ac:dyDescent="0.35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26.25" customHeight="1" x14ac:dyDescent="0.35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26.25" customHeight="1" x14ac:dyDescent="0.35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26.25" customHeight="1" x14ac:dyDescent="0.35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26.25" customHeight="1" x14ac:dyDescent="0.35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26.25" customHeight="1" x14ac:dyDescent="0.35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26.25" customHeight="1" x14ac:dyDescent="0.35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26.25" customHeight="1" x14ac:dyDescent="0.35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26.25" customHeight="1" x14ac:dyDescent="0.35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26.25" customHeight="1" x14ac:dyDescent="0.35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26.25" customHeight="1" x14ac:dyDescent="0.35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26.25" customHeight="1" x14ac:dyDescent="0.35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26.25" customHeight="1" x14ac:dyDescent="0.35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26.25" customHeight="1" x14ac:dyDescent="0.35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26.25" customHeight="1" x14ac:dyDescent="0.35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26.25" customHeight="1" x14ac:dyDescent="0.35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26.25" customHeight="1" x14ac:dyDescent="0.35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26.25" customHeight="1" x14ac:dyDescent="0.35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26.25" customHeight="1" x14ac:dyDescent="0.35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26.25" customHeight="1" x14ac:dyDescent="0.35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26.25" customHeight="1" x14ac:dyDescent="0.35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26.25" customHeight="1" x14ac:dyDescent="0.35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26.25" customHeight="1" x14ac:dyDescent="0.35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26.25" customHeight="1" x14ac:dyDescent="0.35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26.25" customHeight="1" x14ac:dyDescent="0.35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26.25" customHeight="1" x14ac:dyDescent="0.35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26.25" customHeight="1" x14ac:dyDescent="0.35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26.25" customHeight="1" x14ac:dyDescent="0.35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26.25" customHeight="1" x14ac:dyDescent="0.35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26.25" customHeight="1" x14ac:dyDescent="0.35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26.25" customHeight="1" x14ac:dyDescent="0.35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26.25" customHeight="1" x14ac:dyDescent="0.35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26.25" customHeight="1" x14ac:dyDescent="0.35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26.25" customHeight="1" x14ac:dyDescent="0.35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26.25" customHeight="1" x14ac:dyDescent="0.35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26.25" customHeight="1" x14ac:dyDescent="0.35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26.25" customHeight="1" x14ac:dyDescent="0.35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26.25" customHeight="1" x14ac:dyDescent="0.35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26.25" customHeight="1" x14ac:dyDescent="0.35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26.25" customHeight="1" x14ac:dyDescent="0.35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26.25" customHeight="1" x14ac:dyDescent="0.35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26.25" customHeight="1" x14ac:dyDescent="0.35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26.25" customHeight="1" x14ac:dyDescent="0.35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26.25" customHeight="1" x14ac:dyDescent="0.35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26.25" customHeight="1" x14ac:dyDescent="0.35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26.25" customHeight="1" x14ac:dyDescent="0.35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26.25" customHeight="1" x14ac:dyDescent="0.35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26.25" customHeight="1" x14ac:dyDescent="0.35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26.25" customHeight="1" x14ac:dyDescent="0.35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26.25" customHeight="1" x14ac:dyDescent="0.35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26.25" customHeight="1" x14ac:dyDescent="0.35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26.25" customHeight="1" x14ac:dyDescent="0.35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26.25" customHeight="1" x14ac:dyDescent="0.35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26.25" customHeight="1" x14ac:dyDescent="0.35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26.25" customHeight="1" x14ac:dyDescent="0.35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26.25" customHeight="1" x14ac:dyDescent="0.35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26.25" customHeight="1" x14ac:dyDescent="0.35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26.25" customHeight="1" x14ac:dyDescent="0.35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26.25" customHeight="1" x14ac:dyDescent="0.35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26.25" customHeight="1" x14ac:dyDescent="0.35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26.25" customHeight="1" x14ac:dyDescent="0.35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26.25" customHeight="1" x14ac:dyDescent="0.35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26.25" customHeight="1" x14ac:dyDescent="0.35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26.25" customHeight="1" x14ac:dyDescent="0.35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26.25" customHeight="1" x14ac:dyDescent="0.35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26.25" customHeight="1" x14ac:dyDescent="0.35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26.25" customHeight="1" x14ac:dyDescent="0.35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26.25" customHeight="1" x14ac:dyDescent="0.35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26.25" customHeight="1" x14ac:dyDescent="0.35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26.25" customHeight="1" x14ac:dyDescent="0.35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26.25" customHeight="1" x14ac:dyDescent="0.35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26.25" customHeight="1" x14ac:dyDescent="0.35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26.25" customHeight="1" x14ac:dyDescent="0.35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26.25" customHeight="1" x14ac:dyDescent="0.35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26.25" customHeight="1" x14ac:dyDescent="0.35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26.25" customHeight="1" x14ac:dyDescent="0.35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26.25" customHeight="1" x14ac:dyDescent="0.35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26.25" customHeight="1" x14ac:dyDescent="0.35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26.25" customHeight="1" x14ac:dyDescent="0.35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26.25" customHeight="1" x14ac:dyDescent="0.35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26.25" customHeight="1" x14ac:dyDescent="0.35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26.25" customHeight="1" x14ac:dyDescent="0.35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26.25" customHeight="1" x14ac:dyDescent="0.35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26.25" customHeight="1" x14ac:dyDescent="0.35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26.25" customHeight="1" x14ac:dyDescent="0.35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26.25" customHeight="1" x14ac:dyDescent="0.35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26.25" customHeight="1" x14ac:dyDescent="0.35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26.25" customHeight="1" x14ac:dyDescent="0.35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26.25" customHeight="1" x14ac:dyDescent="0.35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26.25" customHeight="1" x14ac:dyDescent="0.35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26.25" customHeight="1" x14ac:dyDescent="0.35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26.25" customHeight="1" x14ac:dyDescent="0.35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26.25" customHeight="1" x14ac:dyDescent="0.35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26.25" customHeight="1" x14ac:dyDescent="0.35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26.25" customHeight="1" x14ac:dyDescent="0.35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26.25" customHeight="1" x14ac:dyDescent="0.35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26.25" customHeight="1" x14ac:dyDescent="0.35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26.25" customHeight="1" x14ac:dyDescent="0.35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26.25" customHeight="1" x14ac:dyDescent="0.35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26.25" customHeight="1" x14ac:dyDescent="0.35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26.25" customHeight="1" x14ac:dyDescent="0.35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26.25" customHeight="1" x14ac:dyDescent="0.35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26.25" customHeight="1" x14ac:dyDescent="0.35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26.25" customHeight="1" x14ac:dyDescent="0.35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26.25" customHeight="1" x14ac:dyDescent="0.35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26.25" customHeight="1" x14ac:dyDescent="0.35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26.25" customHeight="1" x14ac:dyDescent="0.35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26.25" customHeight="1" x14ac:dyDescent="0.35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26.25" customHeight="1" x14ac:dyDescent="0.35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26.25" customHeight="1" x14ac:dyDescent="0.35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26.25" customHeight="1" x14ac:dyDescent="0.35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26.25" customHeight="1" x14ac:dyDescent="0.35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26.25" customHeight="1" x14ac:dyDescent="0.35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26.25" customHeight="1" x14ac:dyDescent="0.35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26.25" customHeight="1" x14ac:dyDescent="0.35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26.25" customHeight="1" x14ac:dyDescent="0.35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26.25" customHeight="1" x14ac:dyDescent="0.35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26.25" customHeight="1" x14ac:dyDescent="0.35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26.25" customHeight="1" x14ac:dyDescent="0.35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26.25" customHeight="1" x14ac:dyDescent="0.35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26.25" customHeight="1" x14ac:dyDescent="0.35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26.25" customHeight="1" x14ac:dyDescent="0.35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26.25" customHeight="1" x14ac:dyDescent="0.35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26.25" customHeight="1" x14ac:dyDescent="0.35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26.25" customHeight="1" x14ac:dyDescent="0.35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26.25" customHeight="1" x14ac:dyDescent="0.35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26.25" customHeight="1" x14ac:dyDescent="0.35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26.25" customHeight="1" x14ac:dyDescent="0.35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26.25" customHeight="1" x14ac:dyDescent="0.35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26.25" customHeight="1" x14ac:dyDescent="0.35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26.25" customHeight="1" x14ac:dyDescent="0.35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26.25" customHeight="1" x14ac:dyDescent="0.35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26.25" customHeight="1" x14ac:dyDescent="0.35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26.25" customHeight="1" x14ac:dyDescent="0.35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26.25" customHeight="1" x14ac:dyDescent="0.35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26.25" customHeight="1" x14ac:dyDescent="0.35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26.25" customHeight="1" x14ac:dyDescent="0.35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26.25" customHeight="1" x14ac:dyDescent="0.35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26.25" customHeight="1" x14ac:dyDescent="0.35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26.25" customHeight="1" x14ac:dyDescent="0.35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26.25" customHeight="1" x14ac:dyDescent="0.35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26.25" customHeight="1" x14ac:dyDescent="0.35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26.25" customHeight="1" x14ac:dyDescent="0.35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26.25" customHeight="1" x14ac:dyDescent="0.35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26.25" customHeight="1" x14ac:dyDescent="0.35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26.25" customHeight="1" x14ac:dyDescent="0.35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26.25" customHeight="1" x14ac:dyDescent="0.35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26.25" customHeight="1" x14ac:dyDescent="0.35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26.25" customHeight="1" x14ac:dyDescent="0.35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26.25" customHeight="1" x14ac:dyDescent="0.35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26.25" customHeight="1" x14ac:dyDescent="0.35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26.25" customHeight="1" x14ac:dyDescent="0.35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26.25" customHeight="1" x14ac:dyDescent="0.35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26.25" customHeight="1" x14ac:dyDescent="0.35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26.25" customHeight="1" x14ac:dyDescent="0.35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26.25" customHeight="1" x14ac:dyDescent="0.35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26.25" customHeight="1" x14ac:dyDescent="0.35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26.25" customHeight="1" x14ac:dyDescent="0.35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26.25" customHeight="1" x14ac:dyDescent="0.35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26.25" customHeight="1" x14ac:dyDescent="0.35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26.25" customHeight="1" x14ac:dyDescent="0.35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26.25" customHeight="1" x14ac:dyDescent="0.35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26.25" customHeight="1" x14ac:dyDescent="0.35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26.25" customHeight="1" x14ac:dyDescent="0.35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26.25" customHeight="1" x14ac:dyDescent="0.35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26.25" customHeight="1" x14ac:dyDescent="0.35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26.25" customHeight="1" x14ac:dyDescent="0.35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26.25" customHeight="1" x14ac:dyDescent="0.35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26.25" customHeight="1" x14ac:dyDescent="0.35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26.25" customHeight="1" x14ac:dyDescent="0.35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26.25" customHeight="1" x14ac:dyDescent="0.35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26.25" customHeight="1" x14ac:dyDescent="0.35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26.25" customHeight="1" x14ac:dyDescent="0.35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26.25" customHeight="1" x14ac:dyDescent="0.35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26.25" customHeight="1" x14ac:dyDescent="0.35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26.25" customHeight="1" x14ac:dyDescent="0.35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26.25" customHeight="1" x14ac:dyDescent="0.35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26.25" customHeight="1" x14ac:dyDescent="0.35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26.25" customHeight="1" x14ac:dyDescent="0.35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26.25" customHeight="1" x14ac:dyDescent="0.35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26.25" customHeight="1" x14ac:dyDescent="0.35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26.25" customHeight="1" x14ac:dyDescent="0.35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26.25" customHeight="1" x14ac:dyDescent="0.35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26.25" customHeight="1" x14ac:dyDescent="0.35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26.25" customHeight="1" x14ac:dyDescent="0.35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26.25" customHeight="1" x14ac:dyDescent="0.35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26.25" customHeight="1" x14ac:dyDescent="0.35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26.25" customHeight="1" x14ac:dyDescent="0.35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26.25" customHeight="1" x14ac:dyDescent="0.35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26.25" customHeight="1" x14ac:dyDescent="0.35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26.25" customHeight="1" x14ac:dyDescent="0.35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26.25" customHeight="1" x14ac:dyDescent="0.35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26.25" customHeight="1" x14ac:dyDescent="0.35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26.25" customHeight="1" x14ac:dyDescent="0.35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26.25" customHeight="1" x14ac:dyDescent="0.35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26.25" customHeight="1" x14ac:dyDescent="0.35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26.25" customHeight="1" x14ac:dyDescent="0.35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26.25" customHeight="1" x14ac:dyDescent="0.35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26.25" customHeight="1" x14ac:dyDescent="0.35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26.25" customHeight="1" x14ac:dyDescent="0.35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26.25" customHeight="1" x14ac:dyDescent="0.35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26.25" customHeight="1" x14ac:dyDescent="0.35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26.25" customHeight="1" x14ac:dyDescent="0.35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26.25" customHeight="1" x14ac:dyDescent="0.35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26.25" customHeight="1" x14ac:dyDescent="0.35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26.25" customHeight="1" x14ac:dyDescent="0.35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26.25" customHeight="1" x14ac:dyDescent="0.35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26.25" customHeight="1" x14ac:dyDescent="0.35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26.25" customHeight="1" x14ac:dyDescent="0.35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26.25" customHeight="1" x14ac:dyDescent="0.35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26.25" customHeight="1" x14ac:dyDescent="0.35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26.25" customHeight="1" x14ac:dyDescent="0.35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26.25" customHeight="1" x14ac:dyDescent="0.35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26.25" customHeight="1" x14ac:dyDescent="0.35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26.25" customHeight="1" x14ac:dyDescent="0.35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26.25" customHeight="1" x14ac:dyDescent="0.35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26.25" customHeight="1" x14ac:dyDescent="0.35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26.25" customHeight="1" x14ac:dyDescent="0.35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26.25" customHeight="1" x14ac:dyDescent="0.35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26.25" customHeight="1" x14ac:dyDescent="0.35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</sheetData>
  <pageMargins left="0.98425196850393704" right="0.70866141732283472" top="0.82677165354330717" bottom="0.31496062992125984" header="0.31496062992125984" footer="0"/>
  <pageSetup paperSize="9" scale="95" orientation="portrait" r:id="rId1"/>
  <headerFooter alignWithMargins="0">
    <oddHeader>&amp;R&amp;"TH SarabunPSK,ธรรมดา"&amp;16 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saraban phchabun</dc:creator>
  <cp:lastModifiedBy>saraban phchabun</cp:lastModifiedBy>
  <dcterms:created xsi:type="dcterms:W3CDTF">2023-10-31T03:46:19Z</dcterms:created>
  <dcterms:modified xsi:type="dcterms:W3CDTF">2023-10-31T09:01:16Z</dcterms:modified>
</cp:coreProperties>
</file>