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15" windowHeight="10125" activeTab="0"/>
  </bookViews>
  <sheets>
    <sheet name="ตารางที่ 7" sheetId="1" r:id="rId1"/>
  </sheets>
  <definedNames>
    <definedName name="_xlnm.Print_Area" localSheetId="0">'ตารางที่ 7'!$A$1:$H$45</definedName>
  </definedNames>
  <calcPr fullCalcOnLoad="1"/>
</workbook>
</file>

<file path=xl/sharedStrings.xml><?xml version="1.0" encoding="utf-8"?>
<sst xmlns="http://schemas.openxmlformats.org/spreadsheetml/2006/main" count="53" uniqueCount="28">
  <si>
    <t>รวม</t>
  </si>
  <si>
    <t>ชาย</t>
  </si>
  <si>
    <t>หญิง</t>
  </si>
  <si>
    <t>ยอดรวม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</si>
  <si>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</si>
  <si>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</si>
  <si>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</si>
  <si>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</si>
  <si>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</si>
  <si>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</si>
  <si>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</si>
  <si>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</si>
  <si>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</si>
  <si>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</si>
  <si>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</si>
  <si>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</si>
  <si>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</si>
  <si>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</si>
  <si>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</si>
  <si>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</si>
  <si>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 (คน)</t>
  </si>
  <si>
    <t xml:space="preserve">        สำนักงานสถิติจังหวัดบึงกาฬ</t>
  </si>
  <si>
    <t>..</t>
  </si>
  <si>
    <t>ตารางที่ 7 จำนวนและร้อยละของประชากรอายุ 15 ปีขึ้นไปที่มีงานทำ จำแนกตามระดับการศึกษาที่สำเร็จ</t>
  </si>
  <si>
    <t xml:space="preserve">             ไตรมาสที่ 3 (กรกฎาคม - กันยายน) พ.ศ. 2566</t>
  </si>
  <si>
    <t>ที่มา : สำรวจภาวะการทำงานของประชากร ไตรมาสที่ 3 (กรกฎาคม - กันยายน) พ.ศ. 2566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</si>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</sst>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3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201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99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202" fontId="4" fillId="0" borderId="0" xfId="33" applyNumberFormat="1" applyFont="1" applyAlignment="1">
      <alignment horizontal="right"/>
    </xf>
    <xf numFmtId="199" fontId="4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16" borderId="12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1</xdr:row>
      <xdr:rowOff>0</xdr:rowOff>
    </xdr:from>
    <xdr:to>
      <xdr:col>0</xdr:col>
      <xdr:colOff>1600200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333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1</xdr:row>
      <xdr:rowOff>0</xdr:rowOff>
    </xdr:from>
    <xdr:to>
      <xdr:col>0</xdr:col>
      <xdr:colOff>1600200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1</xdr:row>
      <xdr:rowOff>0</xdr:rowOff>
    </xdr:from>
    <xdr:to>
      <xdr:col>0</xdr:col>
      <xdr:colOff>1866900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3333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SheetLayoutView="100" workbookViewId="0" topLeftCell="A13">
      <selection activeCell="Q39" sqref="Q39"/>
    </sheetView>
  </sheetViews>
  <sheetFormatPr defaultColWidth="9.140625" defaultRowHeight="26.25" customHeight="1"/>
  <cols>
    <col min="1" max="1" width="31.8515625" style="3" customWidth="1"/>
    <col min="2" max="2" width="18.7109375" style="1" customWidth="1"/>
    <col min="3" max="3" width="18.28125" style="1" customWidth="1"/>
    <col min="4" max="4" width="18.57421875" style="1" customWidth="1"/>
    <col min="5" max="5" width="4.28125" style="1" customWidth="1"/>
    <col min="6" max="16384" width="9.140625" style="1" customWidth="1"/>
  </cols>
  <sheetData>
    <row r="1" spans="1:5" s="3" customFormat="1" ht="26.25" customHeight="1">
      <c r="A1" s="3" t="s">
        <v>23</v>
      </c>
      <c r="B1" s="1"/>
      <c r="C1" s="1"/>
      <c r="D1" s="1"/>
      <c r="E1" s="2"/>
    </row>
    <row r="2" spans="1:5" s="3" customFormat="1" ht="20.25" customHeight="1">
      <c r="A2" s="3" t="s">
        <v>24</v>
      </c>
      <c r="B2" s="1"/>
      <c r="C2" s="1"/>
      <c r="D2" s="1"/>
      <c r="E2" s="2"/>
    </row>
    <row r="3" ht="10.5" customHeight="1"/>
    <row r="4" spans="1:8" s="3" customFormat="1" ht="27.75" customHeight="1">
      <c r="A4" s="36" t="s">
        <v>5</v>
      </c>
      <c r="B4" s="37" t="s">
        <v>0</v>
      </c>
      <c r="C4" s="37" t="s">
        <v>1</v>
      </c>
      <c r="D4" s="37" t="s">
        <v>2</v>
      </c>
      <c r="E4" s="36"/>
      <c r="H4" s="5"/>
    </row>
    <row r="5" spans="1:5" s="3" customFormat="1" ht="22.5" customHeight="1">
      <c r="A5" s="24"/>
      <c r="B5" s="34" t="s">
        <v>20</v>
      </c>
      <c r="C5" s="34"/>
      <c r="D5" s="34"/>
      <c r="E5" s="25"/>
    </row>
    <row r="6" spans="1:20" s="7" customFormat="1" ht="21" customHeight="1">
      <c r="A6" s="6" t="s">
        <v>3</v>
      </c>
      <c r="B6" s="33">
        <v>177987.25</v>
      </c>
      <c r="C6" s="33">
        <v>97597.32</v>
      </c>
      <c r="D6" s="33">
        <v>80389.93</v>
      </c>
      <c r="E6" s="38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7" customFormat="1" ht="21" customHeight="1">
      <c r="A7" s="8" t="s">
        <v>6</v>
      </c>
      <c r="B7" s="28">
        <v>783.8</v>
      </c>
      <c r="C7" s="28">
        <v>272.68</v>
      </c>
      <c r="D7" s="28">
        <v>511.12</v>
      </c>
      <c r="E7" s="8"/>
      <c r="F7" s="9"/>
      <c r="G7" s="2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s="7" customFormat="1" ht="21" customHeight="1">
      <c r="A8" s="1" t="s">
        <v>7</v>
      </c>
      <c r="B8" s="28">
        <v>27412.98</v>
      </c>
      <c r="C8" s="28">
        <v>14481.12</v>
      </c>
      <c r="D8" s="28">
        <v>12931.86</v>
      </c>
      <c r="E8" s="8"/>
      <c r="G8" s="2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5" s="7" customFormat="1" ht="21" customHeight="1">
      <c r="A9" s="10" t="s">
        <v>8</v>
      </c>
      <c r="B9" s="28">
        <v>62890.74</v>
      </c>
      <c r="C9" s="28">
        <v>36983</v>
      </c>
      <c r="D9" s="28">
        <v>25907.73</v>
      </c>
      <c r="E9" s="8"/>
    </row>
    <row r="10" spans="1:7" s="7" customFormat="1" ht="21" customHeight="1">
      <c r="A10" s="10" t="s">
        <v>9</v>
      </c>
      <c r="B10" s="28">
        <v>43314.21</v>
      </c>
      <c r="C10" s="28">
        <v>26092.41</v>
      </c>
      <c r="D10" s="28">
        <v>17221.8</v>
      </c>
      <c r="E10" s="8"/>
      <c r="F10" s="1"/>
      <c r="G10" s="1"/>
    </row>
    <row r="11" spans="1:5" ht="21" customHeight="1">
      <c r="A11" s="1" t="s">
        <v>10</v>
      </c>
      <c r="B11" s="28">
        <f>B12+B13</f>
        <v>26316.02</v>
      </c>
      <c r="C11" s="28">
        <f>C12+C13</f>
        <v>12563.08</v>
      </c>
      <c r="D11" s="28">
        <f>D12+D13</f>
        <v>13752.939999999999</v>
      </c>
      <c r="E11" s="11"/>
    </row>
    <row r="12" spans="1:5" ht="21" customHeight="1">
      <c r="A12" s="12" t="s">
        <v>11</v>
      </c>
      <c r="B12" s="28">
        <v>25596.71</v>
      </c>
      <c r="C12" s="28">
        <v>12151.5</v>
      </c>
      <c r="D12" s="28">
        <v>13445.22</v>
      </c>
      <c r="E12" s="11"/>
    </row>
    <row r="13" spans="1:4" ht="21" customHeight="1">
      <c r="A13" s="12" t="s">
        <v>12</v>
      </c>
      <c r="B13" s="28">
        <v>719.31</v>
      </c>
      <c r="C13" s="28">
        <v>411.58</v>
      </c>
      <c r="D13" s="28">
        <v>307.72</v>
      </c>
    </row>
    <row r="14" spans="1:5" ht="21" customHeight="1">
      <c r="A14" s="13" t="s">
        <v>13</v>
      </c>
      <c r="B14" s="28" t="s">
        <v>26</v>
      </c>
      <c r="C14" s="28" t="s">
        <v>26</v>
      </c>
      <c r="D14" s="28" t="s">
        <v>26</v>
      </c>
      <c r="E14" s="11"/>
    </row>
    <row r="15" spans="1:5" ht="21" customHeight="1">
      <c r="A15" s="1" t="s">
        <v>14</v>
      </c>
      <c r="B15" s="28">
        <f>B16+B17+B18</f>
        <v>17269.489999999998</v>
      </c>
      <c r="C15" s="28">
        <f>C16+C17+C18</f>
        <v>7205.02</v>
      </c>
      <c r="D15" s="28">
        <f>D16+D17+D18</f>
        <v>10064.48</v>
      </c>
      <c r="E15" s="14"/>
    </row>
    <row r="16" spans="1:5" s="7" customFormat="1" ht="21" customHeight="1">
      <c r="A16" s="13" t="s">
        <v>15</v>
      </c>
      <c r="B16" s="28">
        <v>9789.84</v>
      </c>
      <c r="C16" s="28">
        <v>4268.68</v>
      </c>
      <c r="D16" s="28">
        <v>5521.17</v>
      </c>
      <c r="E16" s="29"/>
    </row>
    <row r="17" spans="1:5" s="7" customFormat="1" ht="21" customHeight="1">
      <c r="A17" s="13" t="s">
        <v>16</v>
      </c>
      <c r="B17" s="28">
        <v>4197.44</v>
      </c>
      <c r="C17" s="28">
        <v>2136.67</v>
      </c>
      <c r="D17" s="28">
        <v>2060.76</v>
      </c>
      <c r="E17" s="8"/>
    </row>
    <row r="18" spans="1:5" s="7" customFormat="1" ht="21" customHeight="1">
      <c r="A18" s="13" t="s">
        <v>17</v>
      </c>
      <c r="B18" s="28">
        <v>3282.21</v>
      </c>
      <c r="C18" s="28">
        <v>799.67</v>
      </c>
      <c r="D18" s="28">
        <v>2482.55</v>
      </c>
      <c r="E18" s="8"/>
    </row>
    <row r="19" spans="1:5" s="7" customFormat="1" ht="21" customHeight="1">
      <c r="A19" s="12" t="s">
        <v>18</v>
      </c>
      <c r="B19" s="28" t="s">
        <v>26</v>
      </c>
      <c r="C19" s="28" t="s">
        <v>26</v>
      </c>
      <c r="D19" s="28" t="s">
        <v>26</v>
      </c>
      <c r="E19" s="8"/>
    </row>
    <row r="20" spans="1:7" s="7" customFormat="1" ht="21" customHeight="1">
      <c r="A20" s="12" t="s">
        <v>19</v>
      </c>
      <c r="B20" s="28" t="s">
        <v>26</v>
      </c>
      <c r="C20" s="28" t="s">
        <v>26</v>
      </c>
      <c r="D20" s="28" t="s">
        <v>26</v>
      </c>
      <c r="E20" s="8"/>
      <c r="F20" s="1"/>
      <c r="G20" s="1"/>
    </row>
    <row r="21" spans="1:5" ht="18" customHeight="1">
      <c r="A21" s="26"/>
      <c r="B21" s="35" t="s">
        <v>4</v>
      </c>
      <c r="C21" s="35"/>
      <c r="D21" s="35"/>
      <c r="E21" s="27"/>
    </row>
    <row r="22" spans="1:5" ht="21" customHeight="1">
      <c r="A22" s="15" t="s">
        <v>3</v>
      </c>
      <c r="B22" s="16">
        <f aca="true" t="shared" si="0" ref="B22:B29">ROUND((B6*100/$B$6),1)</f>
        <v>100</v>
      </c>
      <c r="C22" s="16">
        <f>ROUND((C6*100/$C$6),1)</f>
        <v>100</v>
      </c>
      <c r="D22" s="16">
        <f>ROUND((D6*100/$D$6),1)</f>
        <v>100</v>
      </c>
      <c r="E22" s="11"/>
    </row>
    <row r="23" spans="1:4" ht="21" customHeight="1">
      <c r="A23" s="17" t="s">
        <v>6</v>
      </c>
      <c r="B23" s="22">
        <v>0</v>
      </c>
      <c r="C23" s="22">
        <v>0</v>
      </c>
      <c r="D23" s="22">
        <v>0</v>
      </c>
    </row>
    <row r="24" spans="1:5" ht="21" customHeight="1">
      <c r="A24" s="1" t="s">
        <v>7</v>
      </c>
      <c r="B24" s="18">
        <f t="shared" si="0"/>
        <v>15.4</v>
      </c>
      <c r="C24" s="18">
        <f aca="true" t="shared" si="1" ref="C24:C34">ROUND((C8*100/$C$6),1)</f>
        <v>14.8</v>
      </c>
      <c r="D24" s="18">
        <f aca="true" t="shared" si="2" ref="D24:D34">ROUND((D8*100/$D$6),1)</f>
        <v>16.1</v>
      </c>
      <c r="E24" s="11"/>
    </row>
    <row r="25" spans="1:4" ht="21" customHeight="1">
      <c r="A25" s="10" t="s">
        <v>8</v>
      </c>
      <c r="B25" s="18">
        <f t="shared" si="0"/>
        <v>35.3</v>
      </c>
      <c r="C25" s="18">
        <f t="shared" si="1"/>
        <v>37.9</v>
      </c>
      <c r="D25" s="18">
        <f t="shared" si="2"/>
        <v>32.2</v>
      </c>
    </row>
    <row r="26" spans="1:4" ht="21" customHeight="1">
      <c r="A26" s="10" t="s">
        <v>9</v>
      </c>
      <c r="B26" s="18">
        <f t="shared" si="0"/>
        <v>24.3</v>
      </c>
      <c r="C26" s="18">
        <f t="shared" si="1"/>
        <v>26.7</v>
      </c>
      <c r="D26" s="18">
        <f t="shared" si="2"/>
        <v>21.4</v>
      </c>
    </row>
    <row r="27" spans="1:4" ht="21" customHeight="1">
      <c r="A27" s="1" t="s">
        <v>10</v>
      </c>
      <c r="B27" s="18">
        <f t="shared" si="0"/>
        <v>14.8</v>
      </c>
      <c r="C27" s="18">
        <f t="shared" si="1"/>
        <v>12.9</v>
      </c>
      <c r="D27" s="18">
        <f t="shared" si="2"/>
        <v>17.1</v>
      </c>
    </row>
    <row r="28" spans="1:7" ht="21" customHeight="1">
      <c r="A28" s="12" t="s">
        <v>11</v>
      </c>
      <c r="B28" s="18">
        <f t="shared" si="0"/>
        <v>14.4</v>
      </c>
      <c r="C28" s="18">
        <f t="shared" si="1"/>
        <v>12.5</v>
      </c>
      <c r="D28" s="18">
        <f t="shared" si="2"/>
        <v>16.7</v>
      </c>
      <c r="G28" s="18"/>
    </row>
    <row r="29" spans="1:4" ht="21" customHeight="1">
      <c r="A29" s="12" t="s">
        <v>12</v>
      </c>
      <c r="B29" s="18">
        <f t="shared" si="0"/>
        <v>0.4</v>
      </c>
      <c r="C29" s="18">
        <f t="shared" si="1"/>
        <v>0.4</v>
      </c>
      <c r="D29" s="18">
        <f t="shared" si="2"/>
        <v>0.4</v>
      </c>
    </row>
    <row r="30" spans="1:4" ht="21" customHeight="1">
      <c r="A30" s="13" t="s">
        <v>13</v>
      </c>
      <c r="B30" s="22">
        <v>0</v>
      </c>
      <c r="C30" s="22">
        <v>0</v>
      </c>
      <c r="D30" s="22">
        <v>0</v>
      </c>
    </row>
    <row r="31" spans="1:4" ht="21" customHeight="1">
      <c r="A31" s="1" t="s">
        <v>14</v>
      </c>
      <c r="B31" s="18">
        <f>ROUND((B15*100/$B$6),1)</f>
        <v>9.7</v>
      </c>
      <c r="C31" s="18">
        <f t="shared" si="1"/>
        <v>7.4</v>
      </c>
      <c r="D31" s="18">
        <f t="shared" si="2"/>
        <v>12.5</v>
      </c>
    </row>
    <row r="32" spans="1:4" ht="21" customHeight="1">
      <c r="A32" s="13" t="s">
        <v>15</v>
      </c>
      <c r="B32" s="18">
        <f>ROUND((B16*100/$B$6),1)</f>
        <v>5.5</v>
      </c>
      <c r="C32" s="18">
        <f t="shared" si="1"/>
        <v>4.4</v>
      </c>
      <c r="D32" s="18">
        <f t="shared" si="2"/>
        <v>6.9</v>
      </c>
    </row>
    <row r="33" spans="1:4" ht="21" customHeight="1">
      <c r="A33" s="13" t="s">
        <v>16</v>
      </c>
      <c r="B33" s="18">
        <f>ROUND((B17*100/$B$6),1)</f>
        <v>2.4</v>
      </c>
      <c r="C33" s="18">
        <f t="shared" si="1"/>
        <v>2.2</v>
      </c>
      <c r="D33" s="18">
        <f t="shared" si="2"/>
        <v>2.6</v>
      </c>
    </row>
    <row r="34" spans="1:4" ht="21" customHeight="1">
      <c r="A34" s="13" t="s">
        <v>17</v>
      </c>
      <c r="B34" s="18">
        <f>ROUND((B18*100/$B$6),1)</f>
        <v>1.8</v>
      </c>
      <c r="C34" s="18">
        <f t="shared" si="1"/>
        <v>0.8</v>
      </c>
      <c r="D34" s="18">
        <f t="shared" si="2"/>
        <v>3.1</v>
      </c>
    </row>
    <row r="35" spans="1:4" ht="21" customHeight="1">
      <c r="A35" s="12" t="s">
        <v>18</v>
      </c>
      <c r="B35" s="23" t="s">
        <v>22</v>
      </c>
      <c r="C35" s="23" t="s">
        <v>22</v>
      </c>
      <c r="D35" s="23" t="s">
        <v>22</v>
      </c>
    </row>
    <row r="36" spans="1:5" ht="23.25" customHeight="1">
      <c r="A36" s="19" t="s">
        <v>19</v>
      </c>
      <c r="B36" s="22">
        <v>0</v>
      </c>
      <c r="C36" s="22">
        <v>0</v>
      </c>
      <c r="D36" s="22">
        <v>0</v>
      </c>
      <c r="E36" s="20"/>
    </row>
    <row r="37" spans="1:4" ht="9" customHeight="1">
      <c r="A37" s="1"/>
      <c r="B37" s="4"/>
      <c r="C37" s="4"/>
      <c r="D37" s="4"/>
    </row>
    <row r="38" ht="20.25" customHeight="1">
      <c r="A38" s="21" t="s">
        <v>27</v>
      </c>
    </row>
    <row r="39" ht="18" customHeight="1">
      <c r="A39" s="21" t="s">
        <v>25</v>
      </c>
    </row>
    <row r="40" ht="18" customHeight="1">
      <c r="A40" s="21" t="s">
        <v>21</v>
      </c>
    </row>
  </sheetData>
  <sheetProtection/>
  <mergeCells count="2">
    <mergeCell ref="B5:D5"/>
    <mergeCell ref="B21:D21"/>
  </mergeCells>
  <printOptions horizontalCentered="1"/>
  <pageMargins left="0.984251968503937" right="0.6692913385826772" top="0.984251968503937" bottom="0.6692913385826772" header="0.5118110236220472" footer="0.5118110236220472"/>
  <pageSetup firstPageNumber="25" useFirstPageNumber="1" horizontalDpi="600" verticalDpi="600" orientation="portrait" paperSize="9" scale="90" r:id="rId2"/>
  <headerFooter>
    <oddHeader>&amp;R&amp;"TH SarabunPSK,ธรรมดา"&amp;16 31</oddHeader>
  </headerFooter>
  <rowBreaks count="1" manualBreakCount="1">
    <brk id="4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2010-03-11T00:57:27Z</cp:lastPrinted>
  <dcterms:created xsi:type="dcterms:W3CDTF">2009-09-25T04:36:33Z</dcterms:created>
  <dcterms:modified xsi:type="dcterms:W3CDTF">2023-11-15T06:45:21Z</dcterms:modified>
  <cp:category/>
  <cp:version/>
  <cp:contentType/>
  <cp:contentStatus/>
</cp:coreProperties>
</file>