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9195" windowHeight="9420" activeTab="0"/>
  </bookViews>
  <sheets>
    <sheet name="ตารางที่2" sheetId="1" r:id="rId1"/>
  </sheets>
  <definedNames>
    <definedName name="_xlnm.Print_Area" localSheetId="0">'ตารางที่2'!$A$1:$J$50</definedName>
  </definedNames>
  <calcPr fullCalcOnLoad="1"/>
</workbook>
</file>

<file path=xl/sharedStrings.xml><?xml version="1.0" encoding="utf-8"?>
<sst xmlns="http://schemas.openxmlformats.org/spreadsheetml/2006/main" count="55" uniqueCount="29">
  <si>
    <t>รวม</t>
  </si>
  <si>
    <t>ชาย</t>
  </si>
  <si>
    <t>หญิง</t>
  </si>
  <si>
    <t>ยอดรวม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</si>
  <si>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</si>
  <si>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</si>
  <si>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</si>
  <si>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</si>
  <si>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</si>
  <si>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</si>
  <si>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</si>
  <si>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</si>
  <si>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</si>
  <si>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</si>
  <si>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</si>
  <si>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</si>
  <si>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</si>
  <si>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</si>
  <si>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</si>
  <si>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</si>
  <si>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จำนวน (คน)</t>
  </si>
  <si>
    <t>ตารางที่ 2 จำนวนและร้อยละของประชากรอายุ 15 ปีขึ้นไป จำแนกตามระดับการศึกษาที่สำเร็จและเพศ</t>
  </si>
  <si>
    <t xml:space="preserve">        สำนักงานสถิติจังหวัดบึงกาฬ</t>
  </si>
  <si>
    <t xml:space="preserve"> -</t>
  </si>
  <si>
    <t>..</t>
  </si>
  <si>
    <t xml:space="preserve">             ไตรมาสที่ 3 (กรกฎาคม - กันยายน) พ.ศ. 2566</t>
  </si>
  <si>
    <t>ที่มา : สำรวจภาวะการทำงานของประชากร ไตรมาสที่ 3 (กรกฎาคม - กันยายน) พ.ศ. 2566</t>
  </si>
  <si>
    <t>n.a.</t>
  </si>
  <si>
    <r>
      <rPr>
        <b/>
        <sz val="14"/>
        <rFont val="TH SarabunPSK"/>
        <family val="2"/>
      </rPr>
      <t>หมายเหตุ :</t>
    </r>
    <r>
      <rPr>
        <sz val="14"/>
        <rFont val="TH SarabunPSK"/>
        <family val="2"/>
      </rPr>
      <t xml:space="preserve">  "n.a." ไม่มีข้อมูล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</si>
</sst>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_-* #,##0.0_-;\-* #,##0.0_-;_-* &quot;-&quot;??_-;_-@_-"/>
    <numFmt numFmtId="205" formatCode="#,##0.0"/>
    <numFmt numFmtId="206" formatCode="_-* #,##0_-;\-* #,##0_-;_-* &quot;-&quot;??_-;_-@_-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0.000"/>
  </numFmts>
  <fonts count="43">
    <font>
      <sz val="14"/>
      <name val="Cordia New"/>
      <family val="0"/>
    </font>
    <font>
      <sz val="11"/>
      <color indexed="8"/>
      <name val="Tahoma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i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1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205" fontId="5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203" fontId="4" fillId="0" borderId="0" xfId="0" applyNumberFormat="1" applyFont="1" applyBorder="1" applyAlignment="1">
      <alignment horizontal="right" vertical="center"/>
    </xf>
    <xf numFmtId="203" fontId="5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/>
    </xf>
    <xf numFmtId="203" fontId="5" fillId="0" borderId="11" xfId="0" applyNumberFormat="1" applyFont="1" applyBorder="1" applyAlignment="1">
      <alignment horizontal="right" vertical="center"/>
    </xf>
    <xf numFmtId="203" fontId="4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10" borderId="12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right" vertical="center"/>
    </xf>
    <xf numFmtId="0" fontId="4" fillId="10" borderId="12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showGridLines="0" tabSelected="1" zoomScaleSheetLayoutView="90" zoomScalePageLayoutView="85" workbookViewId="0" topLeftCell="A16">
      <selection activeCell="N31" sqref="N31"/>
    </sheetView>
  </sheetViews>
  <sheetFormatPr defaultColWidth="9.140625" defaultRowHeight="26.25" customHeight="1"/>
  <cols>
    <col min="1" max="1" width="31.57421875" style="1" customWidth="1"/>
    <col min="2" max="4" width="18.8515625" style="2" customWidth="1"/>
    <col min="5" max="5" width="7.421875" style="2" customWidth="1"/>
    <col min="6" max="8" width="11.57421875" style="2" bestFit="1" customWidth="1"/>
    <col min="9" max="16384" width="9.140625" style="2" customWidth="1"/>
  </cols>
  <sheetData>
    <row r="1" spans="1:4" s="1" customFormat="1" ht="26.25" customHeight="1">
      <c r="A1" s="1" t="s">
        <v>21</v>
      </c>
      <c r="B1" s="2"/>
      <c r="C1" s="2"/>
      <c r="D1" s="2"/>
    </row>
    <row r="2" spans="1:4" s="1" customFormat="1" ht="26.25" customHeight="1">
      <c r="A2" s="1" t="s">
        <v>25</v>
      </c>
      <c r="B2" s="2"/>
      <c r="C2" s="2"/>
      <c r="D2" s="2"/>
    </row>
    <row r="3" ht="11.25" customHeight="1"/>
    <row r="4" spans="1:8" s="1" customFormat="1" ht="25.5" customHeight="1">
      <c r="A4" s="31" t="s">
        <v>5</v>
      </c>
      <c r="B4" s="32" t="s">
        <v>0</v>
      </c>
      <c r="C4" s="32" t="s">
        <v>1</v>
      </c>
      <c r="D4" s="32" t="s">
        <v>2</v>
      </c>
      <c r="E4" s="33"/>
      <c r="H4" s="3"/>
    </row>
    <row r="5" spans="1:5" s="1" customFormat="1" ht="11.25" customHeight="1">
      <c r="A5" s="25"/>
      <c r="B5" s="28"/>
      <c r="C5" s="28"/>
      <c r="D5" s="28"/>
      <c r="E5" s="25"/>
    </row>
    <row r="6" spans="1:5" s="1" customFormat="1" ht="24" customHeight="1">
      <c r="A6" s="25"/>
      <c r="B6" s="29" t="s">
        <v>20</v>
      </c>
      <c r="C6" s="29"/>
      <c r="D6" s="29"/>
      <c r="E6" s="25"/>
    </row>
    <row r="7" spans="1:5" s="6" customFormat="1" ht="21" customHeight="1">
      <c r="A7" s="4" t="s">
        <v>3</v>
      </c>
      <c r="B7" s="27">
        <v>292505</v>
      </c>
      <c r="C7" s="27">
        <v>140082</v>
      </c>
      <c r="D7" s="27">
        <v>152423</v>
      </c>
      <c r="E7" s="21"/>
    </row>
    <row r="8" spans="1:5" s="6" customFormat="1" ht="21" customHeight="1">
      <c r="A8" s="7" t="s">
        <v>6</v>
      </c>
      <c r="B8" s="5">
        <v>3307.95</v>
      </c>
      <c r="C8" s="5">
        <v>1367.89</v>
      </c>
      <c r="D8" s="5">
        <v>1940.06</v>
      </c>
      <c r="E8" s="22"/>
    </row>
    <row r="9" spans="1:5" s="6" customFormat="1" ht="21" customHeight="1">
      <c r="A9" s="2" t="s">
        <v>7</v>
      </c>
      <c r="B9" s="5">
        <v>75653.75</v>
      </c>
      <c r="C9" s="5">
        <v>30971.34</v>
      </c>
      <c r="D9" s="5">
        <v>44682.41</v>
      </c>
      <c r="E9" s="22"/>
    </row>
    <row r="10" spans="1:5" s="6" customFormat="1" ht="21" customHeight="1">
      <c r="A10" s="8" t="s">
        <v>8</v>
      </c>
      <c r="B10" s="5">
        <v>83783.5</v>
      </c>
      <c r="C10" s="5">
        <v>44751.98</v>
      </c>
      <c r="D10" s="5">
        <v>39031.51</v>
      </c>
      <c r="E10" s="22"/>
    </row>
    <row r="11" spans="1:5" s="6" customFormat="1" ht="21" customHeight="1">
      <c r="A11" s="8" t="s">
        <v>9</v>
      </c>
      <c r="B11" s="5">
        <v>68626.29</v>
      </c>
      <c r="C11" s="5">
        <v>38214.58</v>
      </c>
      <c r="D11" s="5">
        <v>30411.71</v>
      </c>
      <c r="E11" s="22"/>
    </row>
    <row r="12" spans="1:6" ht="21" customHeight="1">
      <c r="A12" s="2" t="s">
        <v>10</v>
      </c>
      <c r="B12" s="5">
        <f>B13+B14</f>
        <v>40318.75</v>
      </c>
      <c r="C12" s="5">
        <f>C13+C14</f>
        <v>15860.33</v>
      </c>
      <c r="D12" s="5">
        <f>D13+D14</f>
        <v>24458.420000000002</v>
      </c>
      <c r="E12" s="23"/>
      <c r="F12" s="6"/>
    </row>
    <row r="13" spans="1:5" ht="21" customHeight="1">
      <c r="A13" s="9" t="s">
        <v>11</v>
      </c>
      <c r="B13" s="5">
        <v>37843.28</v>
      </c>
      <c r="C13" s="5">
        <v>15192.92</v>
      </c>
      <c r="D13" s="5">
        <v>22650.36</v>
      </c>
      <c r="E13" s="23"/>
    </row>
    <row r="14" spans="1:4" ht="21" customHeight="1">
      <c r="A14" s="9" t="s">
        <v>12</v>
      </c>
      <c r="B14" s="5">
        <v>2475.47</v>
      </c>
      <c r="C14" s="5">
        <v>667.41</v>
      </c>
      <c r="D14" s="5">
        <v>1808.06</v>
      </c>
    </row>
    <row r="15" spans="1:18" ht="21" customHeight="1">
      <c r="A15" s="10" t="s">
        <v>13</v>
      </c>
      <c r="B15" s="5" t="s">
        <v>27</v>
      </c>
      <c r="C15" s="5" t="s">
        <v>27</v>
      </c>
      <c r="D15" s="5" t="s">
        <v>27</v>
      </c>
      <c r="E15" s="23"/>
      <c r="R15" s="34"/>
    </row>
    <row r="16" spans="1:5" ht="21" customHeight="1">
      <c r="A16" s="2" t="s">
        <v>14</v>
      </c>
      <c r="B16" s="5">
        <f>B17+B18+B19</f>
        <v>20683.17</v>
      </c>
      <c r="C16" s="5">
        <f>C17+C18+C19</f>
        <v>8915.880000000001</v>
      </c>
      <c r="D16" s="5">
        <f>D17+D18+D19</f>
        <v>11767.29</v>
      </c>
      <c r="E16" s="24"/>
    </row>
    <row r="17" spans="1:21" s="6" customFormat="1" ht="21" customHeight="1">
      <c r="A17" s="10" t="s">
        <v>15</v>
      </c>
      <c r="B17" s="5">
        <v>10998.72</v>
      </c>
      <c r="C17" s="5">
        <v>4665.16</v>
      </c>
      <c r="D17" s="5">
        <v>6333.56</v>
      </c>
      <c r="E17" s="3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s="6" customFormat="1" ht="21" customHeight="1">
      <c r="A18" s="10" t="s">
        <v>16</v>
      </c>
      <c r="B18" s="5">
        <v>4676.58</v>
      </c>
      <c r="C18" s="5">
        <v>2500.85</v>
      </c>
      <c r="D18" s="5">
        <v>2175.73</v>
      </c>
      <c r="E18" s="2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s="6" customFormat="1" ht="21" customHeight="1">
      <c r="A19" s="10" t="s">
        <v>17</v>
      </c>
      <c r="B19" s="5">
        <v>5007.87</v>
      </c>
      <c r="C19" s="5">
        <v>1749.87</v>
      </c>
      <c r="D19" s="5">
        <v>3258</v>
      </c>
      <c r="E19" s="2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6" customFormat="1" ht="21" customHeight="1">
      <c r="A20" s="9" t="s">
        <v>18</v>
      </c>
      <c r="B20" s="5" t="s">
        <v>27</v>
      </c>
      <c r="C20" s="5" t="s">
        <v>27</v>
      </c>
      <c r="D20" s="5" t="s">
        <v>27</v>
      </c>
      <c r="E20" s="2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s="6" customFormat="1" ht="21" customHeight="1">
      <c r="A21" s="9" t="s">
        <v>19</v>
      </c>
      <c r="B21" s="5">
        <v>131.6</v>
      </c>
      <c r="C21" s="5" t="s">
        <v>27</v>
      </c>
      <c r="D21" s="5">
        <v>131.6</v>
      </c>
      <c r="E21" s="2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5" ht="19.5" customHeight="1">
      <c r="A22" s="26"/>
      <c r="B22" s="30" t="s">
        <v>4</v>
      </c>
      <c r="C22" s="30"/>
      <c r="D22" s="30"/>
      <c r="E22" s="26"/>
    </row>
    <row r="23" spans="1:4" ht="18.75" customHeight="1">
      <c r="A23" s="11" t="s">
        <v>3</v>
      </c>
      <c r="B23" s="12">
        <f aca="true" t="shared" si="0" ref="B23:B29">ROUND((B7*100/$B$7),1)</f>
        <v>100</v>
      </c>
      <c r="C23" s="12">
        <f>ROUND((C7*100/$C$7),1)</f>
        <v>100</v>
      </c>
      <c r="D23" s="12">
        <f>ROUND((D7*100/$D$7),1)</f>
        <v>100</v>
      </c>
    </row>
    <row r="24" spans="1:4" ht="21" customHeight="1">
      <c r="A24" s="7" t="s">
        <v>6</v>
      </c>
      <c r="B24" s="13">
        <f t="shared" si="0"/>
        <v>1.1</v>
      </c>
      <c r="C24" s="13">
        <f aca="true" t="shared" si="1" ref="C24:C35">ROUND((C8*100/$C$7),1)</f>
        <v>1</v>
      </c>
      <c r="D24" s="13">
        <f aca="true" t="shared" si="2" ref="D24:D34">ROUND((D8*100/$D$7),1)</f>
        <v>1.3</v>
      </c>
    </row>
    <row r="25" spans="1:4" ht="21" customHeight="1">
      <c r="A25" s="2" t="s">
        <v>7</v>
      </c>
      <c r="B25" s="13">
        <f t="shared" si="0"/>
        <v>25.9</v>
      </c>
      <c r="C25" s="13">
        <f t="shared" si="1"/>
        <v>22.1</v>
      </c>
      <c r="D25" s="13">
        <f t="shared" si="2"/>
        <v>29.3</v>
      </c>
    </row>
    <row r="26" spans="1:4" ht="21" customHeight="1">
      <c r="A26" s="8" t="s">
        <v>8</v>
      </c>
      <c r="B26" s="13">
        <f t="shared" si="0"/>
        <v>28.6</v>
      </c>
      <c r="C26" s="13">
        <f t="shared" si="1"/>
        <v>31.9</v>
      </c>
      <c r="D26" s="13">
        <f t="shared" si="2"/>
        <v>25.6</v>
      </c>
    </row>
    <row r="27" spans="1:4" ht="21" customHeight="1">
      <c r="A27" s="8" t="s">
        <v>9</v>
      </c>
      <c r="B27" s="13">
        <f t="shared" si="0"/>
        <v>23.5</v>
      </c>
      <c r="C27" s="13">
        <f t="shared" si="1"/>
        <v>27.3</v>
      </c>
      <c r="D27" s="13">
        <f t="shared" si="2"/>
        <v>20</v>
      </c>
    </row>
    <row r="28" spans="1:4" ht="21" customHeight="1">
      <c r="A28" s="2" t="s">
        <v>10</v>
      </c>
      <c r="B28" s="13">
        <f t="shared" si="0"/>
        <v>13.8</v>
      </c>
      <c r="C28" s="13">
        <f t="shared" si="1"/>
        <v>11.3</v>
      </c>
      <c r="D28" s="13">
        <f t="shared" si="2"/>
        <v>16</v>
      </c>
    </row>
    <row r="29" spans="1:4" ht="21" customHeight="1">
      <c r="A29" s="9" t="s">
        <v>11</v>
      </c>
      <c r="B29" s="13">
        <f t="shared" si="0"/>
        <v>12.9</v>
      </c>
      <c r="C29" s="13">
        <f t="shared" si="1"/>
        <v>10.8</v>
      </c>
      <c r="D29" s="13">
        <f t="shared" si="2"/>
        <v>14.9</v>
      </c>
    </row>
    <row r="30" spans="1:4" ht="21" customHeight="1">
      <c r="A30" s="9" t="s">
        <v>12</v>
      </c>
      <c r="B30" s="13">
        <f>ROUND((B14*100/$B$7),1)</f>
        <v>0.8</v>
      </c>
      <c r="C30" s="13">
        <f t="shared" si="1"/>
        <v>0.5</v>
      </c>
      <c r="D30" s="13">
        <f t="shared" si="2"/>
        <v>1.2</v>
      </c>
    </row>
    <row r="31" spans="1:4" ht="21" customHeight="1">
      <c r="A31" s="10" t="s">
        <v>13</v>
      </c>
      <c r="B31" s="13" t="s">
        <v>23</v>
      </c>
      <c r="C31" s="13" t="s">
        <v>23</v>
      </c>
      <c r="D31" s="13" t="s">
        <v>23</v>
      </c>
    </row>
    <row r="32" spans="1:4" ht="21" customHeight="1">
      <c r="A32" s="2" t="s">
        <v>14</v>
      </c>
      <c r="B32" s="13">
        <f>ROUND((B16*100/$B$7),1)</f>
        <v>7.1</v>
      </c>
      <c r="C32" s="13">
        <f>ROUND((C16*100/$C$7),1)</f>
        <v>6.4</v>
      </c>
      <c r="D32" s="13">
        <f>ROUND((D16*100/$D$7),1)</f>
        <v>7.7</v>
      </c>
    </row>
    <row r="33" spans="1:4" ht="21" customHeight="1">
      <c r="A33" s="10" t="s">
        <v>15</v>
      </c>
      <c r="B33" s="13">
        <f>ROUND((B17*100/$B$7),1)</f>
        <v>3.8</v>
      </c>
      <c r="C33" s="13">
        <f t="shared" si="1"/>
        <v>3.3</v>
      </c>
      <c r="D33" s="13">
        <f t="shared" si="2"/>
        <v>4.2</v>
      </c>
    </row>
    <row r="34" spans="1:4" ht="21" customHeight="1">
      <c r="A34" s="10" t="s">
        <v>16</v>
      </c>
      <c r="B34" s="13">
        <f>ROUND((B18*100/$B$7),1)</f>
        <v>1.6</v>
      </c>
      <c r="C34" s="13">
        <f t="shared" si="1"/>
        <v>1.8</v>
      </c>
      <c r="D34" s="13">
        <f t="shared" si="2"/>
        <v>1.4</v>
      </c>
    </row>
    <row r="35" spans="1:4" ht="21" customHeight="1">
      <c r="A35" s="10" t="s">
        <v>17</v>
      </c>
      <c r="B35" s="13">
        <f>ROUND((B19*100/$B$7),1)</f>
        <v>1.7</v>
      </c>
      <c r="C35" s="13">
        <f t="shared" si="1"/>
        <v>1.2</v>
      </c>
      <c r="D35" s="13">
        <f>ROUND((D19*100/$D$7),1)</f>
        <v>2.1</v>
      </c>
    </row>
    <row r="36" spans="1:4" ht="21" customHeight="1">
      <c r="A36" s="9" t="s">
        <v>18</v>
      </c>
      <c r="B36" s="13" t="s">
        <v>24</v>
      </c>
      <c r="C36" s="13" t="s">
        <v>24</v>
      </c>
      <c r="D36" s="13" t="s">
        <v>24</v>
      </c>
    </row>
    <row r="37" spans="1:5" ht="21" customHeight="1">
      <c r="A37" s="14" t="s">
        <v>19</v>
      </c>
      <c r="B37" s="13">
        <f>ROUND((B21*100/$B$7),1)</f>
        <v>0</v>
      </c>
      <c r="C37" s="13" t="s">
        <v>23</v>
      </c>
      <c r="D37" s="13">
        <f>ROUND((D21*100/$D$7),1)</f>
        <v>0.1</v>
      </c>
      <c r="E37" s="15"/>
    </row>
    <row r="38" spans="1:5" ht="6" customHeight="1">
      <c r="A38" s="16"/>
      <c r="B38" s="17"/>
      <c r="C38" s="18"/>
      <c r="D38" s="19"/>
      <c r="E38" s="19"/>
    </row>
    <row r="39" ht="20.25" customHeight="1">
      <c r="A39" s="20" t="s">
        <v>28</v>
      </c>
    </row>
    <row r="40" ht="18" customHeight="1">
      <c r="A40" s="20" t="s">
        <v>26</v>
      </c>
    </row>
    <row r="41" ht="18" customHeight="1">
      <c r="A41" s="20" t="s">
        <v>22</v>
      </c>
    </row>
  </sheetData>
  <sheetProtection/>
  <mergeCells count="3">
    <mergeCell ref="B5:D5"/>
    <mergeCell ref="B6:D6"/>
    <mergeCell ref="B22:D22"/>
  </mergeCells>
  <printOptions horizontalCentered="1"/>
  <pageMargins left="0.6692913385826772" right="0.984251968503937" top="0.984251968503937" bottom="0.5905511811023623" header="0.5118110236220472" footer="0.5118110236220472"/>
  <pageSetup firstPageNumber="24" useFirstPageNumber="1" fitToHeight="0" horizontalDpi="600" verticalDpi="600" orientation="portrait" paperSize="9" scale="92" r:id="rId1"/>
  <headerFooter alignWithMargins="0">
    <oddHeader>&amp;L&amp;"TH SarabunPSK,ธรรมดา"&amp;18 26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</dc:creator>
  <cp:keywords/>
  <dc:description/>
  <cp:lastModifiedBy>bungkan</cp:lastModifiedBy>
  <cp:lastPrinted>2019-04-02T05:32:34Z</cp:lastPrinted>
  <dcterms:created xsi:type="dcterms:W3CDTF">2009-09-25T04:36:33Z</dcterms:created>
  <dcterms:modified xsi:type="dcterms:W3CDTF">2023-11-15T06:14:39Z</dcterms:modified>
  <cp:category/>
  <cp:version/>
  <cp:contentType/>
  <cp:contentStatus/>
</cp:coreProperties>
</file>