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30" activeTab="0"/>
  </bookViews>
  <sheets>
    <sheet name="ตารางที่4" sheetId="1" r:id="rId1"/>
  </sheets>
  <definedNames>
    <definedName name="_xlnm.Print_Area" localSheetId="0">'ตารางที่4'!$A$1:$E$58</definedName>
  </definedNames>
  <calcPr fullCalcOnLoad="1"/>
</workbook>
</file>

<file path=xl/sharedStrings.xml><?xml version="1.0" encoding="utf-8"?>
<sst xmlns="http://schemas.openxmlformats.org/spreadsheetml/2006/main" count="45" uniqueCount="27">
  <si>
    <t>รวม</t>
  </si>
  <si>
    <t>ชาย</t>
  </si>
  <si>
    <t>หญิง</t>
  </si>
  <si>
    <t>ยอดรวม</t>
  </si>
  <si>
    <t>ร้อยละ</t>
  </si>
  <si>
    <t>อาชีพ</t>
  </si>
  <si>
    <t>2. ผู้ประกอบวิชาชีพด้านต่างๆ</t>
  </si>
  <si>
    <t xml:space="preserve">3. ผู้ประกอบวิชาชีพด้านเทคนิคสาขาต่างๆ   </t>
  </si>
  <si>
    <t>4. เสมียน</t>
  </si>
  <si>
    <t xml:space="preserve">5. พนักงานบริการและพนักงานในร้านค้า และตลาด </t>
  </si>
  <si>
    <t xml:space="preserve">7. ผู้ปฏิบัติงานด้านความสามารถทางฝีมือ </t>
  </si>
  <si>
    <t>10. คนงานซึ่งมิได้จำแนกไว้ในหมวดอื่น</t>
  </si>
  <si>
    <t xml:space="preserve">1. ผู้บัญญัติกฎหมาย ข้าราชการระดับอาวุโส และผู้จัดการ  </t>
  </si>
  <si>
    <t xml:space="preserve">   และอาชีพที่เกี่ยวข้อง</t>
  </si>
  <si>
    <t>6. ผู้ปฏิบัติงานที่มีฝีมือในด้านการเกษตร และการประมง</t>
  </si>
  <si>
    <t xml:space="preserve">   และธุรกิจอื่นๆที่เกี่ยวข้อง </t>
  </si>
  <si>
    <t>8. ผู้ปฏิบัติการโรงงานและเครื่องจักร และผู้ปฏิบัติงาน</t>
  </si>
  <si>
    <t xml:space="preserve">   ด้านการประกอบ</t>
  </si>
  <si>
    <t>9. อาชีพขั้นพื้นฐานต่างๆ ในด้านการขาย และการให้บริการ</t>
  </si>
  <si>
    <t>จำนวน (คน)</t>
  </si>
  <si>
    <t xml:space="preserve">        สำนักงานสถิติจังหวัดบึงกาฬ</t>
  </si>
  <si>
    <t xml:space="preserve"> -</t>
  </si>
  <si>
    <t xml:space="preserve">ตารางที่  4  จำนวนและร้อยละของประชากรอายุ 15 ปีขึ้นไปที่มีงานทำ  จำแนกตามอาชีพและเพศ </t>
  </si>
  <si>
    <t xml:space="preserve">                ไตรมาสที่ 2 (เมษายน - มิถุนายน)  2566</t>
  </si>
  <si>
    <t xml:space="preserve">ที่มา : สรุปผลการสำรวจภาวะการทำงานของประชากร ไตรมาสที่ 2 (เมษายน - มิถุนายน)  2566 จังหวัดบึงกาฬ </t>
  </si>
  <si>
    <t>n.a.</t>
  </si>
  <si>
    <t>หมายเหตุ :   "n.a." ไม่มีข้อมูล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</si>
</sst>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0.0"/>
    <numFmt numFmtId="200" formatCode="_-* #,##0.0_-;\-* #,##0.0_-;_-* &quot;-&quot;??_-;_-@_-"/>
    <numFmt numFmtId="201" formatCode="#,##0.0"/>
    <numFmt numFmtId="202" formatCode="_-* #,##0_-;\-* #,##0_-;_-* &quot;-&quot;??_-;_-@_-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  <numFmt numFmtId="207" formatCode="0.000"/>
  </numFmts>
  <fonts count="50">
    <font>
      <sz val="14"/>
      <name val="Cordia New"/>
      <family val="0"/>
    </font>
    <font>
      <sz val="11"/>
      <color indexed="8"/>
      <name val="Tahoma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1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4"/>
      <name val="TH Sarabun New"/>
      <family val="2"/>
    </font>
    <font>
      <b/>
      <sz val="12"/>
      <name val="TH Sarabun New"/>
      <family val="2"/>
    </font>
    <font>
      <sz val="14"/>
      <name val="TH Sarabun New"/>
      <family val="2"/>
    </font>
    <font>
      <sz val="12"/>
      <name val="TH Sarabun New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9"/>
      <name val="TH Sarabun New"/>
      <family val="2"/>
    </font>
    <font>
      <sz val="14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0"/>
      <name val="TH Sarabun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6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199" fontId="4" fillId="0" borderId="0" xfId="0" applyNumberFormat="1" applyFont="1" applyBorder="1" applyAlignment="1">
      <alignment horizontal="right" vertical="center"/>
    </xf>
    <xf numFmtId="199" fontId="4" fillId="0" borderId="10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99" fontId="6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3" fontId="8" fillId="0" borderId="0" xfId="0" applyNumberFormat="1" applyFont="1" applyAlignment="1">
      <alignment/>
    </xf>
    <xf numFmtId="199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202" fontId="8" fillId="0" borderId="0" xfId="42" applyNumberFormat="1" applyFont="1" applyAlignment="1">
      <alignment/>
    </xf>
    <xf numFmtId="3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 vertical="center"/>
    </xf>
    <xf numFmtId="0" fontId="4" fillId="0" borderId="0" xfId="0" applyFont="1" applyBorder="1" applyAlignment="1" applyProtection="1" quotePrefix="1">
      <alignment horizontal="left" vertical="center"/>
      <protection/>
    </xf>
    <xf numFmtId="199" fontId="4" fillId="0" borderId="0" xfId="0" applyNumberFormat="1" applyFont="1" applyAlignment="1">
      <alignment horizontal="right" vertical="center"/>
    </xf>
    <xf numFmtId="0" fontId="4" fillId="0" borderId="10" xfId="0" applyFont="1" applyBorder="1" applyAlignment="1" applyProtection="1" quotePrefix="1">
      <alignment horizontal="left" vertical="center"/>
      <protection/>
    </xf>
    <xf numFmtId="199" fontId="8" fillId="0" borderId="0" xfId="0" applyNumberFormat="1" applyFont="1" applyAlignment="1">
      <alignment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2" fillId="0" borderId="0" xfId="0" applyFont="1" applyAlignment="1" applyProtection="1" quotePrefix="1">
      <alignment horizontal="left"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Border="1" applyAlignment="1" applyProtection="1" quotePrefix="1">
      <alignment horizontal="left" vertical="center"/>
      <protection/>
    </xf>
    <xf numFmtId="0" fontId="12" fillId="0" borderId="0" xfId="0" applyFont="1" applyAlignment="1">
      <alignment/>
    </xf>
    <xf numFmtId="199" fontId="10" fillId="0" borderId="0" xfId="0" applyNumberFormat="1" applyFont="1" applyAlignment="1">
      <alignment horizontal="right" vertical="center"/>
    </xf>
    <xf numFmtId="199" fontId="12" fillId="0" borderId="0" xfId="0" applyNumberFormat="1" applyFont="1" applyAlignment="1">
      <alignment horizontal="right" vertical="center"/>
    </xf>
    <xf numFmtId="199" fontId="49" fillId="0" borderId="0" xfId="0" applyNumberFormat="1" applyFont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11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3" fontId="6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10" fillId="12" borderId="11" xfId="0" applyFont="1" applyFill="1" applyBorder="1" applyAlignment="1">
      <alignment horizontal="center" vertical="center"/>
    </xf>
    <xf numFmtId="0" fontId="10" fillId="12" borderId="11" xfId="0" applyFont="1" applyFill="1" applyBorder="1" applyAlignment="1">
      <alignment horizontal="right" vertical="center"/>
    </xf>
    <xf numFmtId="0" fontId="11" fillId="12" borderId="11" xfId="0" applyFont="1" applyFill="1" applyBorder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0" fillId="0" borderId="12" xfId="0" applyFont="1" applyBorder="1" applyAlignment="1">
      <alignment horizontal="center" vertical="center"/>
    </xf>
    <xf numFmtId="0" fontId="10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9436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showGridLines="0" tabSelected="1" view="pageBreakPreview" zoomScale="145" zoomScaleNormal="145" zoomScaleSheetLayoutView="145" zoomScalePageLayoutView="130" workbookViewId="0" topLeftCell="A28">
      <selection activeCell="B40" sqref="B40"/>
    </sheetView>
  </sheetViews>
  <sheetFormatPr defaultColWidth="9.140625" defaultRowHeight="18" customHeight="1"/>
  <cols>
    <col min="1" max="1" width="42.140625" style="10" customWidth="1"/>
    <col min="2" max="4" width="16.8515625" style="10" customWidth="1"/>
    <col min="5" max="5" width="6.00390625" style="10" customWidth="1"/>
    <col min="6" max="16384" width="9.140625" style="10" customWidth="1"/>
  </cols>
  <sheetData>
    <row r="1" spans="1:4" s="11" customFormat="1" ht="26.25" customHeight="1">
      <c r="A1" s="2" t="s">
        <v>22</v>
      </c>
      <c r="B1" s="10"/>
      <c r="C1" s="10"/>
      <c r="D1" s="10"/>
    </row>
    <row r="2" spans="1:4" s="11" customFormat="1" ht="26.25" customHeight="1">
      <c r="A2" s="2" t="s">
        <v>23</v>
      </c>
      <c r="B2" s="10"/>
      <c r="C2" s="10"/>
      <c r="D2" s="10"/>
    </row>
    <row r="3" spans="1:4" s="11" customFormat="1" ht="7.5" customHeight="1">
      <c r="A3" s="12"/>
      <c r="B3" s="12"/>
      <c r="C3" s="12"/>
      <c r="D3" s="12"/>
    </row>
    <row r="4" spans="1:5" s="11" customFormat="1" ht="30.75" customHeight="1">
      <c r="A4" s="44" t="s">
        <v>5</v>
      </c>
      <c r="B4" s="45" t="s">
        <v>0</v>
      </c>
      <c r="C4" s="45" t="s">
        <v>1</v>
      </c>
      <c r="D4" s="45" t="s">
        <v>2</v>
      </c>
      <c r="E4" s="46"/>
    </row>
    <row r="5" spans="1:5" s="11" customFormat="1" ht="24" customHeight="1">
      <c r="A5" s="25"/>
      <c r="B5" s="49" t="s">
        <v>19</v>
      </c>
      <c r="C5" s="49"/>
      <c r="D5" s="49"/>
      <c r="E5" s="26"/>
    </row>
    <row r="6" spans="1:6" s="14" customFormat="1" ht="18" customHeight="1">
      <c r="A6" s="27" t="s">
        <v>3</v>
      </c>
      <c r="B6" s="42">
        <v>182006.73</v>
      </c>
      <c r="C6" s="42">
        <v>98316.21</v>
      </c>
      <c r="D6" s="42">
        <v>83690.52</v>
      </c>
      <c r="E6" s="38"/>
      <c r="F6" s="13"/>
    </row>
    <row r="7" spans="1:8" s="17" customFormat="1" ht="21" customHeight="1">
      <c r="A7" s="29" t="s">
        <v>12</v>
      </c>
      <c r="B7" s="43">
        <v>3390.27</v>
      </c>
      <c r="C7" s="43">
        <v>2662.67</v>
      </c>
      <c r="D7" s="43">
        <v>727.6</v>
      </c>
      <c r="E7" s="39"/>
      <c r="F7" s="13"/>
      <c r="H7" s="3"/>
    </row>
    <row r="8" spans="1:9" s="17" customFormat="1" ht="21" customHeight="1">
      <c r="A8" s="30" t="s">
        <v>6</v>
      </c>
      <c r="B8" s="43"/>
      <c r="C8" s="43"/>
      <c r="D8" s="43"/>
      <c r="E8" s="39"/>
      <c r="F8" s="16"/>
      <c r="G8" s="16"/>
      <c r="H8" s="15"/>
      <c r="I8" s="16"/>
    </row>
    <row r="9" spans="1:9" s="17" customFormat="1" ht="21" customHeight="1">
      <c r="A9" s="29" t="s">
        <v>7</v>
      </c>
      <c r="B9" s="43">
        <v>6914.04</v>
      </c>
      <c r="C9" s="43">
        <v>2075.44</v>
      </c>
      <c r="D9" s="43">
        <v>4838.6</v>
      </c>
      <c r="E9" s="39"/>
      <c r="F9" s="16"/>
      <c r="G9" s="16"/>
      <c r="H9" s="15"/>
      <c r="I9" s="16"/>
    </row>
    <row r="10" spans="1:9" ht="21" customHeight="1">
      <c r="A10" s="29" t="s">
        <v>13</v>
      </c>
      <c r="B10" s="43">
        <v>646.24</v>
      </c>
      <c r="C10" s="43">
        <v>285.19</v>
      </c>
      <c r="D10" s="43">
        <v>361.06</v>
      </c>
      <c r="E10" s="40"/>
      <c r="F10" s="16"/>
      <c r="G10" s="16"/>
      <c r="H10" s="15"/>
      <c r="I10" s="16"/>
    </row>
    <row r="11" spans="1:9" ht="21" customHeight="1">
      <c r="A11" s="30" t="s">
        <v>8</v>
      </c>
      <c r="B11" s="43">
        <v>2498.07</v>
      </c>
      <c r="C11" s="43">
        <v>504.87</v>
      </c>
      <c r="D11" s="43">
        <v>1993.2</v>
      </c>
      <c r="E11" s="40"/>
      <c r="F11" s="16"/>
      <c r="G11" s="16"/>
      <c r="H11" s="15"/>
      <c r="I11" s="16"/>
    </row>
    <row r="12" spans="1:9" ht="21" customHeight="1">
      <c r="A12" s="29" t="s">
        <v>9</v>
      </c>
      <c r="B12" s="43">
        <v>20426.02</v>
      </c>
      <c r="C12" s="43">
        <v>7725.05</v>
      </c>
      <c r="D12" s="43">
        <v>12700.97</v>
      </c>
      <c r="E12" s="40"/>
      <c r="F12" s="16"/>
      <c r="G12" s="16"/>
      <c r="H12" s="15"/>
      <c r="I12" s="16"/>
    </row>
    <row r="13" spans="1:9" ht="21" customHeight="1">
      <c r="A13" s="29" t="s">
        <v>14</v>
      </c>
      <c r="B13" s="43">
        <v>126020.85</v>
      </c>
      <c r="C13" s="43">
        <v>69866.84</v>
      </c>
      <c r="D13" s="43">
        <v>56154.01</v>
      </c>
      <c r="E13" s="41"/>
      <c r="F13" s="16"/>
      <c r="G13" s="16"/>
      <c r="H13" s="15"/>
      <c r="I13" s="16"/>
    </row>
    <row r="14" spans="1:9" ht="21" customHeight="1">
      <c r="A14" s="29" t="s">
        <v>10</v>
      </c>
      <c r="B14" s="43"/>
      <c r="C14" s="43"/>
      <c r="D14" s="43"/>
      <c r="E14" s="41"/>
      <c r="F14" s="16"/>
      <c r="G14" s="16"/>
      <c r="H14" s="15"/>
      <c r="I14" s="16"/>
    </row>
    <row r="15" spans="1:9" ht="21" customHeight="1">
      <c r="A15" s="29" t="s">
        <v>15</v>
      </c>
      <c r="B15" s="43">
        <v>7897.44</v>
      </c>
      <c r="C15" s="43">
        <v>5841.13</v>
      </c>
      <c r="D15" s="43">
        <v>2056.3</v>
      </c>
      <c r="E15" s="41"/>
      <c r="F15" s="16"/>
      <c r="G15" s="16"/>
      <c r="H15" s="15"/>
      <c r="I15" s="16"/>
    </row>
    <row r="16" spans="1:9" ht="21" customHeight="1">
      <c r="A16" s="29" t="s">
        <v>16</v>
      </c>
      <c r="B16" s="43"/>
      <c r="C16" s="43"/>
      <c r="D16" s="43"/>
      <c r="E16" s="41"/>
      <c r="F16" s="16"/>
      <c r="G16" s="16"/>
      <c r="H16" s="18"/>
      <c r="I16" s="16"/>
    </row>
    <row r="17" spans="1:9" ht="21" customHeight="1">
      <c r="A17" s="29" t="s">
        <v>17</v>
      </c>
      <c r="B17" s="43">
        <v>1855.13</v>
      </c>
      <c r="C17" s="43">
        <v>1616.14</v>
      </c>
      <c r="D17" s="43">
        <v>238.99</v>
      </c>
      <c r="E17" s="41"/>
      <c r="G17" s="16"/>
      <c r="H17" s="19"/>
      <c r="I17" s="16"/>
    </row>
    <row r="18" spans="1:9" ht="21" customHeight="1">
      <c r="A18" s="30" t="s">
        <v>18</v>
      </c>
      <c r="B18" s="43">
        <v>12358.67</v>
      </c>
      <c r="C18" s="43">
        <v>7738.89</v>
      </c>
      <c r="D18" s="43">
        <v>4619.79</v>
      </c>
      <c r="E18" s="41"/>
      <c r="F18" s="17"/>
      <c r="G18" s="16"/>
      <c r="H18" s="15"/>
      <c r="I18" s="16"/>
    </row>
    <row r="19" spans="1:6" ht="21" customHeight="1">
      <c r="A19" s="31" t="s">
        <v>11</v>
      </c>
      <c r="B19" s="43" t="s">
        <v>25</v>
      </c>
      <c r="C19" s="43" t="s">
        <v>25</v>
      </c>
      <c r="D19" s="43" t="s">
        <v>25</v>
      </c>
      <c r="E19" s="41"/>
      <c r="F19" s="20"/>
    </row>
    <row r="20" spans="1:6" ht="24" customHeight="1">
      <c r="A20" s="47"/>
      <c r="B20" s="50" t="s">
        <v>4</v>
      </c>
      <c r="C20" s="50"/>
      <c r="D20" s="50"/>
      <c r="E20" s="48"/>
      <c r="F20" s="13"/>
    </row>
    <row r="21" spans="1:6" s="14" customFormat="1" ht="18" customHeight="1">
      <c r="A21" s="27" t="s">
        <v>3</v>
      </c>
      <c r="B21" s="33">
        <f>ROUND((B6*100/$B$6),1)</f>
        <v>100</v>
      </c>
      <c r="C21" s="33">
        <f>ROUND((C6*100/$C$6),1)</f>
        <v>100</v>
      </c>
      <c r="D21" s="33">
        <f>ROUND((D6*100/$D$6),1)</f>
        <v>100</v>
      </c>
      <c r="E21" s="28"/>
      <c r="F21" s="13"/>
    </row>
    <row r="22" spans="1:6" s="4" customFormat="1" ht="21" customHeight="1">
      <c r="A22" s="29" t="s">
        <v>12</v>
      </c>
      <c r="B22" s="34">
        <f>ROUND((B7*100/$B$6),1)</f>
        <v>1.9</v>
      </c>
      <c r="C22" s="34">
        <f>ROUND((C7*100/$C$6),1)</f>
        <v>2.7</v>
      </c>
      <c r="D22" s="34">
        <f>ROUND((D7*100/$D$6),1)</f>
        <v>0.9</v>
      </c>
      <c r="E22" s="35" t="e">
        <f>SUM(E7*100/E6)</f>
        <v>#DIV/0!</v>
      </c>
      <c r="F22" s="22"/>
    </row>
    <row r="23" spans="1:6" s="4" customFormat="1" ht="21" customHeight="1">
      <c r="A23" s="30" t="s">
        <v>6</v>
      </c>
      <c r="B23" s="34">
        <f>ROUND((B8*100/$B$6),1)</f>
        <v>0</v>
      </c>
      <c r="C23" s="34">
        <f>ROUND((C8*100/$C$6),1)</f>
        <v>0</v>
      </c>
      <c r="D23" s="34">
        <f>ROUND((D8*100/$D$6),1)</f>
        <v>0</v>
      </c>
      <c r="E23" s="36"/>
      <c r="F23" s="22"/>
    </row>
    <row r="24" spans="1:6" s="4" customFormat="1" ht="21" customHeight="1">
      <c r="A24" s="29" t="s">
        <v>7</v>
      </c>
      <c r="B24" s="34"/>
      <c r="C24" s="34"/>
      <c r="D24" s="34"/>
      <c r="E24" s="36"/>
      <c r="F24" s="1"/>
    </row>
    <row r="25" spans="1:6" s="4" customFormat="1" ht="21" customHeight="1">
      <c r="A25" s="29" t="s">
        <v>13</v>
      </c>
      <c r="B25" s="34">
        <v>1.3</v>
      </c>
      <c r="C25" s="34">
        <f>ROUND((C10*100/$C$6),1)</f>
        <v>0.3</v>
      </c>
      <c r="D25" s="34">
        <f>ROUND((D10*100/$D$6),1)</f>
        <v>0.4</v>
      </c>
      <c r="E25" s="35" t="e">
        <f>SUM(E9*100/E6)</f>
        <v>#DIV/0!</v>
      </c>
      <c r="F25" s="22"/>
    </row>
    <row r="26" spans="1:6" s="1" customFormat="1" ht="21" customHeight="1">
      <c r="A26" s="30" t="s">
        <v>8</v>
      </c>
      <c r="B26" s="34">
        <f aca="true" t="shared" si="0" ref="B26:B33">ROUND((B11*100/$B$6),1)</f>
        <v>1.4</v>
      </c>
      <c r="C26" s="34">
        <f aca="true" t="shared" si="1" ref="C26:C33">ROUND((C11*100/$C$6),1)</f>
        <v>0.5</v>
      </c>
      <c r="D26" s="34">
        <f aca="true" t="shared" si="2" ref="D26:D33">ROUND((D11*100/$D$6),1)</f>
        <v>2.4</v>
      </c>
      <c r="E26" s="37"/>
      <c r="F26" s="22"/>
    </row>
    <row r="27" spans="1:6" s="1" customFormat="1" ht="21" customHeight="1">
      <c r="A27" s="29" t="s">
        <v>9</v>
      </c>
      <c r="B27" s="34">
        <f t="shared" si="0"/>
        <v>11.2</v>
      </c>
      <c r="C27" s="34">
        <f t="shared" si="1"/>
        <v>7.9</v>
      </c>
      <c r="D27" s="34">
        <f t="shared" si="2"/>
        <v>15.2</v>
      </c>
      <c r="E27" s="37"/>
      <c r="F27" s="22"/>
    </row>
    <row r="28" spans="1:5" s="1" customFormat="1" ht="21" customHeight="1">
      <c r="A28" s="29" t="s">
        <v>14</v>
      </c>
      <c r="B28" s="34">
        <f t="shared" si="0"/>
        <v>69.2</v>
      </c>
      <c r="C28" s="34">
        <f t="shared" si="1"/>
        <v>71.1</v>
      </c>
      <c r="D28" s="34">
        <f t="shared" si="2"/>
        <v>67.1</v>
      </c>
      <c r="E28" s="37"/>
    </row>
    <row r="29" spans="1:6" s="1" customFormat="1" ht="21" customHeight="1">
      <c r="A29" s="29" t="s">
        <v>10</v>
      </c>
      <c r="B29" s="34"/>
      <c r="C29" s="34"/>
      <c r="D29" s="34"/>
      <c r="E29" s="32"/>
      <c r="F29" s="22"/>
    </row>
    <row r="30" spans="1:6" s="1" customFormat="1" ht="21" customHeight="1">
      <c r="A30" s="29" t="s">
        <v>15</v>
      </c>
      <c r="B30" s="34">
        <f>ROUND((B15*100/$B$6),1)</f>
        <v>4.3</v>
      </c>
      <c r="C30" s="34">
        <f>ROUND((C15*100/$C$6),1)</f>
        <v>5.9</v>
      </c>
      <c r="D30" s="34">
        <f>ROUND((D15*100/$D$6),1)</f>
        <v>2.5</v>
      </c>
      <c r="E30" s="32"/>
      <c r="F30" s="22"/>
    </row>
    <row r="31" spans="1:6" s="1" customFormat="1" ht="21" customHeight="1">
      <c r="A31" s="29" t="s">
        <v>16</v>
      </c>
      <c r="B31" s="34"/>
      <c r="C31" s="34"/>
      <c r="D31" s="34"/>
      <c r="E31" s="35" t="e">
        <f>SUM(E14*100/E6)</f>
        <v>#DIV/0!</v>
      </c>
      <c r="F31" s="22"/>
    </row>
    <row r="32" spans="1:6" s="1" customFormat="1" ht="21" customHeight="1">
      <c r="A32" s="29" t="s">
        <v>17</v>
      </c>
      <c r="B32" s="34">
        <f>ROUND((B17*100/$B$6),1)</f>
        <v>1</v>
      </c>
      <c r="C32" s="34">
        <f>ROUND((C17*100/$C$6),1)</f>
        <v>1.6</v>
      </c>
      <c r="D32" s="34">
        <f>ROUND((D17*100/$D$6),1)</f>
        <v>0.3</v>
      </c>
      <c r="E32" s="32"/>
      <c r="F32" s="22"/>
    </row>
    <row r="33" spans="1:5" s="1" customFormat="1" ht="21" customHeight="1">
      <c r="A33" s="30" t="s">
        <v>18</v>
      </c>
      <c r="B33" s="34">
        <f t="shared" si="0"/>
        <v>6.8</v>
      </c>
      <c r="C33" s="34">
        <f t="shared" si="1"/>
        <v>7.9</v>
      </c>
      <c r="D33" s="34">
        <f t="shared" si="2"/>
        <v>5.5</v>
      </c>
      <c r="E33" s="32"/>
    </row>
    <row r="34" spans="1:5" s="1" customFormat="1" ht="21" customHeight="1">
      <c r="A34" s="31" t="s">
        <v>11</v>
      </c>
      <c r="B34" s="34" t="s">
        <v>21</v>
      </c>
      <c r="C34" s="34" t="s">
        <v>21</v>
      </c>
      <c r="D34" s="34" t="s">
        <v>21</v>
      </c>
      <c r="E34" s="32"/>
    </row>
    <row r="35" spans="1:5" s="1" customFormat="1" ht="12.75" customHeight="1">
      <c r="A35" s="23"/>
      <c r="B35" s="6"/>
      <c r="C35" s="6"/>
      <c r="D35" s="6"/>
      <c r="E35" s="9"/>
    </row>
    <row r="36" spans="1:5" s="1" customFormat="1" ht="21.75" customHeight="1">
      <c r="A36" s="21" t="s">
        <v>26</v>
      </c>
      <c r="B36" s="5"/>
      <c r="C36" s="5"/>
      <c r="D36" s="5"/>
      <c r="E36" s="8"/>
    </row>
    <row r="37" s="7" customFormat="1" ht="18" customHeight="1">
      <c r="A37" s="1" t="s">
        <v>24</v>
      </c>
    </row>
    <row r="38" s="7" customFormat="1" ht="18" customHeight="1">
      <c r="A38" s="1" t="s">
        <v>20</v>
      </c>
    </row>
    <row r="40" spans="2:4" ht="18" customHeight="1">
      <c r="B40" s="24"/>
      <c r="C40" s="24"/>
      <c r="D40" s="24"/>
    </row>
  </sheetData>
  <sheetProtection/>
  <mergeCells count="2">
    <mergeCell ref="B5:D5"/>
    <mergeCell ref="B20:D20"/>
  </mergeCells>
  <printOptions horizontalCentered="1"/>
  <pageMargins left="0.6692913385826772" right="0.984251968503937" top="0.984251968503937" bottom="0.5905511811023623" header="0.5118110236220472" footer="0.5118110236220472"/>
  <pageSetup firstPageNumber="26" useFirstPageNumber="1" fitToHeight="0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M@</dc:creator>
  <cp:keywords/>
  <dc:description/>
  <cp:lastModifiedBy>NSOBUENGKAN</cp:lastModifiedBy>
  <cp:lastPrinted>2019-04-17T09:17:57Z</cp:lastPrinted>
  <dcterms:created xsi:type="dcterms:W3CDTF">2009-09-25T04:36:33Z</dcterms:created>
  <dcterms:modified xsi:type="dcterms:W3CDTF">2023-08-11T06:22:12Z</dcterms:modified>
  <cp:category/>
  <cp:version/>
  <cp:contentType/>
  <cp:contentStatus/>
</cp:coreProperties>
</file>