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ตารางที่3" sheetId="1" r:id="rId1"/>
  </sheets>
  <definedNames>
    <definedName name="_xlnm.Print_Area" localSheetId="0">'ตารางที่3'!$A$1:$H$44</definedName>
  </definedNames>
  <calcPr fullCalcOnLoad="1"/>
</workbook>
</file>

<file path=xl/sharedStrings.xml><?xml version="1.0" encoding="utf-8"?>
<sst xmlns="http://schemas.openxmlformats.org/spreadsheetml/2006/main" count="59" uniqueCount="28">
  <si>
    <t>รวม</t>
  </si>
  <si>
    <t>ชาย</t>
  </si>
  <si>
    <t>หญิง</t>
  </si>
  <si>
    <t>ยอดรวม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</si>
  <si>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</si>
  <si>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</si>
  <si>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</si>
  <si>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</si>
  <si>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</si>
  <si>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</si>
  <si>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</si>
  <si>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</si>
  <si>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</si>
  <si>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</si>
  <si>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</si>
  <si>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</si>
  <si>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</si>
  <si>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</si>
  <si>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</si>
  <si>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</si>
  <si>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จำนวน (คน)</t>
  </si>
  <si>
    <t xml:space="preserve">        สำนักงานสถิติจังหวัดบึงกาฬ</t>
  </si>
  <si>
    <t>ตารางที่  3  จำนวนและร้อยละของประชากรอายุ 15 ปีขึ้นไปที่มีงานทำ  จำแนกตามระดับการศึกษาที่สำเร็จ</t>
  </si>
  <si>
    <t xml:space="preserve"> -</t>
  </si>
  <si>
    <t xml:space="preserve">                และเพศ ไตรมาสที่ 2 (เมษายน - มิถุนายน)  2566</t>
  </si>
  <si>
    <t xml:space="preserve">ที่มา : สรุปผลการสำรวจภาวะการทำงานของประชากร ไตรมาสที่ 2 (เมษายน - มิถุนายน)  2566 จังหวัดบึงกาฬ 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</si>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</sst>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6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4"/>
      <color indexed="8"/>
      <name val="TH Sarabun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201" fontId="10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center" vertical="center"/>
    </xf>
    <xf numFmtId="199" fontId="9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Fill="1" applyAlignment="1">
      <alignment horizontal="right"/>
    </xf>
    <xf numFmtId="199" fontId="10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9" fillId="12" borderId="11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right" vertical="center"/>
    </xf>
    <xf numFmtId="0" fontId="7" fillId="12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1</xdr:row>
      <xdr:rowOff>0</xdr:rowOff>
    </xdr:from>
    <xdr:to>
      <xdr:col>0</xdr:col>
      <xdr:colOff>1600200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33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1</xdr:row>
      <xdr:rowOff>0</xdr:rowOff>
    </xdr:from>
    <xdr:to>
      <xdr:col>0</xdr:col>
      <xdr:colOff>1600200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1</xdr:row>
      <xdr:rowOff>0</xdr:rowOff>
    </xdr:from>
    <xdr:to>
      <xdr:col>0</xdr:col>
      <xdr:colOff>1866900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3333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="145" zoomScaleNormal="145" zoomScaleSheetLayoutView="145" zoomScalePageLayoutView="130" workbookViewId="0" topLeftCell="A1">
      <selection activeCell="F42" sqref="F42"/>
    </sheetView>
  </sheetViews>
  <sheetFormatPr defaultColWidth="9.140625" defaultRowHeight="26.25" customHeight="1"/>
  <cols>
    <col min="1" max="1" width="31.8515625" style="4" customWidth="1"/>
    <col min="2" max="2" width="18.7109375" style="1" customWidth="1"/>
    <col min="3" max="3" width="18.28125" style="1" customWidth="1"/>
    <col min="4" max="4" width="18.57421875" style="1" customWidth="1"/>
    <col min="5" max="5" width="4.28125" style="1" customWidth="1"/>
    <col min="6" max="16384" width="9.140625" style="1" customWidth="1"/>
  </cols>
  <sheetData>
    <row r="1" spans="1:5" s="4" customFormat="1" ht="26.25" customHeight="1">
      <c r="A1" s="4" t="s">
        <v>22</v>
      </c>
      <c r="B1" s="2"/>
      <c r="C1" s="2"/>
      <c r="D1" s="2"/>
      <c r="E1" s="3"/>
    </row>
    <row r="2" spans="1:5" s="4" customFormat="1" ht="20.25" customHeight="1">
      <c r="A2" s="4" t="s">
        <v>24</v>
      </c>
      <c r="B2" s="2"/>
      <c r="C2" s="2"/>
      <c r="D2" s="2"/>
      <c r="E2" s="3"/>
    </row>
    <row r="3" ht="10.5" customHeight="1"/>
    <row r="4" spans="1:8" s="5" customFormat="1" ht="30" customHeight="1">
      <c r="A4" s="31" t="s">
        <v>5</v>
      </c>
      <c r="B4" s="32" t="s">
        <v>0</v>
      </c>
      <c r="C4" s="32" t="s">
        <v>1</v>
      </c>
      <c r="D4" s="32" t="s">
        <v>2</v>
      </c>
      <c r="E4" s="33"/>
      <c r="H4" s="10"/>
    </row>
    <row r="5" spans="1:5" s="5" customFormat="1" ht="22.5" customHeight="1">
      <c r="A5" s="15"/>
      <c r="B5" s="36" t="s">
        <v>20</v>
      </c>
      <c r="C5" s="36"/>
      <c r="D5" s="36"/>
      <c r="E5" s="11"/>
    </row>
    <row r="6" spans="1:5" s="6" customFormat="1" ht="21" customHeight="1">
      <c r="A6" s="16" t="s">
        <v>3</v>
      </c>
      <c r="B6" s="29">
        <v>182006.73</v>
      </c>
      <c r="C6" s="29">
        <v>98316.21</v>
      </c>
      <c r="D6" s="29">
        <v>83690.52</v>
      </c>
      <c r="E6" s="12"/>
    </row>
    <row r="7" spans="1:5" s="6" customFormat="1" ht="21" customHeight="1">
      <c r="A7" s="26" t="s">
        <v>6</v>
      </c>
      <c r="B7" s="30">
        <v>427.25</v>
      </c>
      <c r="C7" s="30">
        <v>359.44</v>
      </c>
      <c r="D7" s="30">
        <v>67.8</v>
      </c>
      <c r="E7" s="8"/>
    </row>
    <row r="8" spans="1:5" s="6" customFormat="1" ht="21" customHeight="1">
      <c r="A8" s="17" t="s">
        <v>7</v>
      </c>
      <c r="B8" s="30">
        <v>29876.31</v>
      </c>
      <c r="C8" s="30">
        <v>15794.19</v>
      </c>
      <c r="D8" s="30">
        <v>14082.12</v>
      </c>
      <c r="E8" s="8"/>
    </row>
    <row r="9" spans="1:5" s="6" customFormat="1" ht="21" customHeight="1">
      <c r="A9" s="18" t="s">
        <v>8</v>
      </c>
      <c r="B9" s="30">
        <v>59550.33</v>
      </c>
      <c r="C9" s="30">
        <v>33681.79</v>
      </c>
      <c r="D9" s="30">
        <v>25868.54</v>
      </c>
      <c r="E9" s="8"/>
    </row>
    <row r="10" spans="1:7" s="6" customFormat="1" ht="21" customHeight="1">
      <c r="A10" s="18" t="s">
        <v>9</v>
      </c>
      <c r="B10" s="30">
        <v>37291.55</v>
      </c>
      <c r="C10" s="30">
        <v>23881.45</v>
      </c>
      <c r="D10" s="30">
        <v>13410.11</v>
      </c>
      <c r="E10" s="8"/>
      <c r="F10" s="2"/>
      <c r="G10" s="2"/>
    </row>
    <row r="11" spans="1:5" s="2" customFormat="1" ht="21" customHeight="1">
      <c r="A11" s="17" t="s">
        <v>10</v>
      </c>
      <c r="B11" s="27">
        <f>B12+B13</f>
        <v>35991.62</v>
      </c>
      <c r="C11" s="27">
        <f>C12+C13</f>
        <v>16341.49</v>
      </c>
      <c r="D11" s="27">
        <f>D12+D13</f>
        <v>19650.13</v>
      </c>
      <c r="E11" s="13"/>
    </row>
    <row r="12" spans="1:5" s="2" customFormat="1" ht="21" customHeight="1">
      <c r="A12" s="19" t="s">
        <v>11</v>
      </c>
      <c r="B12" s="30">
        <v>33968.86</v>
      </c>
      <c r="C12" s="30">
        <v>14763.82</v>
      </c>
      <c r="D12" s="30">
        <v>19205.04</v>
      </c>
      <c r="E12" s="13"/>
    </row>
    <row r="13" spans="1:4" s="2" customFormat="1" ht="21" customHeight="1">
      <c r="A13" s="19" t="s">
        <v>12</v>
      </c>
      <c r="B13" s="30">
        <v>2022.76</v>
      </c>
      <c r="C13" s="30">
        <v>1577.67</v>
      </c>
      <c r="D13" s="30">
        <v>445.09</v>
      </c>
    </row>
    <row r="14" spans="1:5" s="2" customFormat="1" ht="21" customHeight="1">
      <c r="A14" s="20" t="s">
        <v>13</v>
      </c>
      <c r="B14" s="30" t="s">
        <v>26</v>
      </c>
      <c r="C14" s="30" t="s">
        <v>26</v>
      </c>
      <c r="D14" s="30" t="s">
        <v>26</v>
      </c>
      <c r="E14" s="13"/>
    </row>
    <row r="15" spans="1:5" s="2" customFormat="1" ht="21" customHeight="1">
      <c r="A15" s="17" t="s">
        <v>14</v>
      </c>
      <c r="B15" s="27">
        <f>B16+B17+B18</f>
        <v>18869.68</v>
      </c>
      <c r="C15" s="27">
        <f>C16+C17+C18</f>
        <v>8257.85</v>
      </c>
      <c r="D15" s="27">
        <f>D16+D17+D18</f>
        <v>10611.83</v>
      </c>
      <c r="E15" s="7"/>
    </row>
    <row r="16" spans="1:5" s="6" customFormat="1" ht="21" customHeight="1">
      <c r="A16" s="20" t="s">
        <v>15</v>
      </c>
      <c r="B16" s="30">
        <v>8394.67</v>
      </c>
      <c r="C16" s="30">
        <v>3533.2</v>
      </c>
      <c r="D16" s="30">
        <v>4861.47</v>
      </c>
      <c r="E16" s="12"/>
    </row>
    <row r="17" spans="1:5" s="6" customFormat="1" ht="21" customHeight="1">
      <c r="A17" s="20" t="s">
        <v>16</v>
      </c>
      <c r="B17" s="30">
        <v>6531.37</v>
      </c>
      <c r="C17" s="30">
        <v>3625.15</v>
      </c>
      <c r="D17" s="30">
        <v>2906.22</v>
      </c>
      <c r="E17" s="8"/>
    </row>
    <row r="18" spans="1:5" s="6" customFormat="1" ht="21" customHeight="1">
      <c r="A18" s="20" t="s">
        <v>17</v>
      </c>
      <c r="B18" s="30">
        <v>3943.64</v>
      </c>
      <c r="C18" s="30">
        <v>1099.5</v>
      </c>
      <c r="D18" s="30">
        <v>2844.14</v>
      </c>
      <c r="E18" s="8"/>
    </row>
    <row r="19" spans="1:5" s="6" customFormat="1" ht="21" customHeight="1">
      <c r="A19" s="19" t="s">
        <v>18</v>
      </c>
      <c r="B19" s="30" t="s">
        <v>26</v>
      </c>
      <c r="C19" s="30" t="s">
        <v>26</v>
      </c>
      <c r="D19" s="30" t="s">
        <v>26</v>
      </c>
      <c r="E19" s="8"/>
    </row>
    <row r="20" spans="1:7" s="6" customFormat="1" ht="21" customHeight="1">
      <c r="A20" s="19" t="s">
        <v>19</v>
      </c>
      <c r="B20" s="30" t="s">
        <v>26</v>
      </c>
      <c r="C20" s="30" t="s">
        <v>26</v>
      </c>
      <c r="D20" s="30" t="s">
        <v>26</v>
      </c>
      <c r="E20" s="8"/>
      <c r="F20" s="2"/>
      <c r="G20" s="2"/>
    </row>
    <row r="21" spans="1:5" s="2" customFormat="1" ht="18" customHeight="1">
      <c r="A21" s="34"/>
      <c r="B21" s="37" t="s">
        <v>4</v>
      </c>
      <c r="C21" s="37"/>
      <c r="D21" s="37"/>
      <c r="E21" s="35"/>
    </row>
    <row r="22" spans="1:5" s="2" customFormat="1" ht="21" customHeight="1">
      <c r="A22" s="21" t="s">
        <v>3</v>
      </c>
      <c r="B22" s="22">
        <f>ROUND((B6*100/$B$6),1)</f>
        <v>100</v>
      </c>
      <c r="C22" s="22">
        <f>ROUND((C6*100/$C$6),1)</f>
        <v>100</v>
      </c>
      <c r="D22" s="22">
        <f aca="true" t="shared" si="0" ref="D22:D29">ROUND((D6*100/$D$6),1)</f>
        <v>100</v>
      </c>
      <c r="E22" s="13"/>
    </row>
    <row r="23" spans="1:4" s="2" customFormat="1" ht="21" customHeight="1">
      <c r="A23" s="23" t="s">
        <v>6</v>
      </c>
      <c r="B23" s="24">
        <f aca="true" t="shared" si="1" ref="B23:B36">ROUND((B7*100/$B$6),1)</f>
        <v>0.2</v>
      </c>
      <c r="C23" s="24">
        <f aca="true" t="shared" si="2" ref="C23:C34">ROUND((C7*100/$C$6),1)</f>
        <v>0.4</v>
      </c>
      <c r="D23" s="24">
        <f t="shared" si="0"/>
        <v>0.1</v>
      </c>
    </row>
    <row r="24" spans="1:5" s="2" customFormat="1" ht="21" customHeight="1">
      <c r="A24" s="17" t="s">
        <v>7</v>
      </c>
      <c r="B24" s="24">
        <f t="shared" si="1"/>
        <v>16.4</v>
      </c>
      <c r="C24" s="24">
        <f t="shared" si="2"/>
        <v>16.1</v>
      </c>
      <c r="D24" s="24">
        <f t="shared" si="0"/>
        <v>16.8</v>
      </c>
      <c r="E24" s="13"/>
    </row>
    <row r="25" spans="1:4" s="2" customFormat="1" ht="21" customHeight="1">
      <c r="A25" s="18" t="s">
        <v>8</v>
      </c>
      <c r="B25" s="24">
        <f t="shared" si="1"/>
        <v>32.7</v>
      </c>
      <c r="C25" s="24">
        <f t="shared" si="2"/>
        <v>34.3</v>
      </c>
      <c r="D25" s="24">
        <f t="shared" si="0"/>
        <v>30.9</v>
      </c>
    </row>
    <row r="26" spans="1:4" s="2" customFormat="1" ht="21" customHeight="1">
      <c r="A26" s="18" t="s">
        <v>9</v>
      </c>
      <c r="B26" s="24">
        <f t="shared" si="1"/>
        <v>20.5</v>
      </c>
      <c r="C26" s="24">
        <f t="shared" si="2"/>
        <v>24.3</v>
      </c>
      <c r="D26" s="24">
        <f t="shared" si="0"/>
        <v>16</v>
      </c>
    </row>
    <row r="27" spans="1:4" s="2" customFormat="1" ht="21" customHeight="1">
      <c r="A27" s="17" t="s">
        <v>10</v>
      </c>
      <c r="B27" s="24">
        <f t="shared" si="1"/>
        <v>19.8</v>
      </c>
      <c r="C27" s="24">
        <f t="shared" si="2"/>
        <v>16.6</v>
      </c>
      <c r="D27" s="24">
        <f t="shared" si="0"/>
        <v>23.5</v>
      </c>
    </row>
    <row r="28" spans="1:4" s="2" customFormat="1" ht="21" customHeight="1">
      <c r="A28" s="19" t="s">
        <v>11</v>
      </c>
      <c r="B28" s="24">
        <f t="shared" si="1"/>
        <v>18.7</v>
      </c>
      <c r="C28" s="24">
        <f t="shared" si="2"/>
        <v>15</v>
      </c>
      <c r="D28" s="24">
        <f t="shared" si="0"/>
        <v>22.9</v>
      </c>
    </row>
    <row r="29" spans="1:4" s="2" customFormat="1" ht="21" customHeight="1">
      <c r="A29" s="19" t="s">
        <v>12</v>
      </c>
      <c r="B29" s="24">
        <f t="shared" si="1"/>
        <v>1.1</v>
      </c>
      <c r="C29" s="24">
        <f t="shared" si="2"/>
        <v>1.6</v>
      </c>
      <c r="D29" s="24">
        <f t="shared" si="0"/>
        <v>0.5</v>
      </c>
    </row>
    <row r="30" spans="1:4" s="2" customFormat="1" ht="21" customHeight="1">
      <c r="A30" s="20" t="s">
        <v>13</v>
      </c>
      <c r="B30" s="24" t="s">
        <v>23</v>
      </c>
      <c r="C30" s="24" t="s">
        <v>23</v>
      </c>
      <c r="D30" s="24" t="s">
        <v>23</v>
      </c>
    </row>
    <row r="31" spans="1:4" s="2" customFormat="1" ht="21" customHeight="1">
      <c r="A31" s="17" t="s">
        <v>14</v>
      </c>
      <c r="B31" s="24">
        <f t="shared" si="1"/>
        <v>10.4</v>
      </c>
      <c r="C31" s="24">
        <f t="shared" si="2"/>
        <v>8.4</v>
      </c>
      <c r="D31" s="24">
        <f>ROUND((D15*100/$D$6),1)</f>
        <v>12.7</v>
      </c>
    </row>
    <row r="32" spans="1:4" s="2" customFormat="1" ht="21" customHeight="1">
      <c r="A32" s="20" t="s">
        <v>15</v>
      </c>
      <c r="B32" s="24">
        <f t="shared" si="1"/>
        <v>4.6</v>
      </c>
      <c r="C32" s="24">
        <f t="shared" si="2"/>
        <v>3.6</v>
      </c>
      <c r="D32" s="24">
        <f>ROUND((D16*100/$D$6),1)</f>
        <v>5.8</v>
      </c>
    </row>
    <row r="33" spans="1:4" s="2" customFormat="1" ht="21" customHeight="1">
      <c r="A33" s="20" t="s">
        <v>16</v>
      </c>
      <c r="B33" s="24">
        <f t="shared" si="1"/>
        <v>3.6</v>
      </c>
      <c r="C33" s="24">
        <f t="shared" si="2"/>
        <v>3.7</v>
      </c>
      <c r="D33" s="24">
        <f>ROUND((D17*100/$D$6),1)</f>
        <v>3.5</v>
      </c>
    </row>
    <row r="34" spans="1:4" s="2" customFormat="1" ht="21" customHeight="1">
      <c r="A34" s="20" t="s">
        <v>17</v>
      </c>
      <c r="B34" s="24">
        <f t="shared" si="1"/>
        <v>2.2</v>
      </c>
      <c r="C34" s="24">
        <f t="shared" si="2"/>
        <v>1.1</v>
      </c>
      <c r="D34" s="24">
        <f>ROUND((D18*100/$D$6),1)</f>
        <v>3.4</v>
      </c>
    </row>
    <row r="35" spans="1:4" s="2" customFormat="1" ht="21" customHeight="1">
      <c r="A35" s="19" t="s">
        <v>18</v>
      </c>
      <c r="B35" s="24" t="s">
        <v>23</v>
      </c>
      <c r="C35" s="24" t="s">
        <v>23</v>
      </c>
      <c r="D35" s="24" t="s">
        <v>23</v>
      </c>
    </row>
    <row r="36" spans="1:5" s="2" customFormat="1" ht="23.25" customHeight="1">
      <c r="A36" s="25" t="s">
        <v>19</v>
      </c>
      <c r="B36" s="28" t="s">
        <v>23</v>
      </c>
      <c r="C36" s="28" t="s">
        <v>23</v>
      </c>
      <c r="D36" s="28" t="s">
        <v>23</v>
      </c>
      <c r="E36" s="14"/>
    </row>
    <row r="37" ht="20.25" customHeight="1">
      <c r="A37" s="1" t="s">
        <v>27</v>
      </c>
    </row>
    <row r="38" s="9" customFormat="1" ht="18" customHeight="1">
      <c r="A38" s="2" t="s">
        <v>25</v>
      </c>
    </row>
    <row r="39" s="9" customFormat="1" ht="18" customHeight="1">
      <c r="A39" s="2" t="s">
        <v>21</v>
      </c>
    </row>
  </sheetData>
  <sheetProtection/>
  <mergeCells count="2">
    <mergeCell ref="B5:D5"/>
    <mergeCell ref="B21:D21"/>
  </mergeCells>
  <printOptions horizontalCentered="1"/>
  <pageMargins left="0.984251968503937" right="0.6692913385826772" top="0.984251968503937" bottom="0.6692913385826772" header="0.5118110236220472" footer="0.5118110236220472"/>
  <pageSetup firstPageNumber="25" useFirstPageNumber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NSOBUENGKAN</cp:lastModifiedBy>
  <cp:lastPrinted>2020-04-09T02:37:19Z</cp:lastPrinted>
  <dcterms:created xsi:type="dcterms:W3CDTF">2009-09-25T04:36:33Z</dcterms:created>
  <dcterms:modified xsi:type="dcterms:W3CDTF">2023-08-11T06:21:34Z</dcterms:modified>
  <cp:category/>
  <cp:version/>
  <cp:contentType/>
  <cp:contentStatus/>
</cp:coreProperties>
</file>