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45" windowHeight="4290" tabRatio="794" activeTab="2"/>
  </bookViews>
  <sheets>
    <sheet name="Sheet1" sheetId="1" r:id="rId1"/>
    <sheet name="ตาราง 1" sheetId="2" r:id="rId2"/>
    <sheet name="ตารางที่2" sheetId="3" r:id="rId3"/>
    <sheet name="ตารางที่3" sheetId="4" r:id="rId4"/>
    <sheet name="ตารางที่4" sheetId="5" r:id="rId5"/>
    <sheet name="ตารางที่5" sheetId="6" r:id="rId6"/>
    <sheet name="ตารางที่6" sheetId="7" r:id="rId7"/>
    <sheet name="ตารางที่7" sheetId="8" r:id="rId8"/>
    <sheet name="ตาราง8" sheetId="9" r:id="rId9"/>
    <sheet name="วิธีคิดร้อยละ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<sst xmlns="http://schemas.openxmlformats.org/spreadsheetml/2006/main" count="266" uniqueCount="144">
  <si>
    <t>สถานภาพแรงงาน</t>
  </si>
  <si>
    <t>จำนวน</t>
  </si>
  <si>
    <t>ร้อยละ</t>
  </si>
  <si>
    <t xml:space="preserve">                    </t>
  </si>
  <si>
    <t>รวม</t>
  </si>
  <si>
    <t>ชาย</t>
  </si>
  <si>
    <t>หญิง</t>
  </si>
  <si>
    <t>100 ** จำนวนที่ต้องการหาร้อยละ</t>
  </si>
  <si>
    <t>ยอดใหญ่</t>
  </si>
  <si>
    <t>100 ** 74259  = 19.84</t>
  </si>
  <si>
    <t>ตัวที่หาลำดับต่อไปกดตัวเลขเพื่อหาร้อยละ</t>
  </si>
  <si>
    <t xml:space="preserve"> = ได้เลยโดยไม่ต้องกด100/ยอดใหญ่</t>
  </si>
  <si>
    <t xml:space="preserve">                      </t>
  </si>
  <si>
    <t>ระดับการศึกษาที่สำเร็จ</t>
  </si>
  <si>
    <t>ยอดรวม</t>
  </si>
  <si>
    <t>อาชีพ</t>
  </si>
  <si>
    <t>อุตสาหกรรม</t>
  </si>
  <si>
    <t>2. การทำเหมืองแร่ และเหมืองหิน</t>
  </si>
  <si>
    <t>3. การผลิต</t>
  </si>
  <si>
    <t>6. การก่อสร้าง</t>
  </si>
  <si>
    <t>10. ข้อมูลข่าวสารและการสื่อสาร</t>
  </si>
  <si>
    <t>16. การศึกษา</t>
  </si>
  <si>
    <t xml:space="preserve">19. กิจกรรมบริการด้านอื่น ๆ </t>
  </si>
  <si>
    <t>22. ไม่ทราบ</t>
  </si>
  <si>
    <t>สถานภาพการทำงาน</t>
  </si>
  <si>
    <t>ชั่วโมงการทำงาน</t>
  </si>
  <si>
    <t>1/ ผู้ไม่ได้ทำงานในสัปดาห์การสำรวจ แต่มีงานประจำ</t>
  </si>
  <si>
    <t xml:space="preserve">   และผู้บัญญัติกฎหมาย</t>
  </si>
  <si>
    <t xml:space="preserve">1. ผู้จัดการ ข้าราชการระดับอาวุโส </t>
  </si>
  <si>
    <t>2. ผู้ประกอบวิชาชีพด้านต่างๆ</t>
  </si>
  <si>
    <t>3. เจ้าหน้าที่เทคนิคและผู้ประกอบวิชาชีพที่</t>
  </si>
  <si>
    <t xml:space="preserve">   เกี่ยวข้องกับด้านต่างๆ </t>
  </si>
  <si>
    <t>4. เสมียน</t>
  </si>
  <si>
    <t>5. พนักงานบริการและผู้จำหน่ายสินค้า</t>
  </si>
  <si>
    <t xml:space="preserve">6. ผู้ปฏิบัติงานที่มีฝีมือในด้านการเกษตร ป่าไม้ </t>
  </si>
  <si>
    <t xml:space="preserve">    และประมง</t>
  </si>
  <si>
    <t>7. ช่างฝีมือ และผู้ปฏิบัติงานที่เกี่ยวข้อง</t>
  </si>
  <si>
    <t xml:space="preserve">8. ผู้ควบคุมเครื่องจักรโรงงานและเครื่องจักร </t>
  </si>
  <si>
    <t xml:space="preserve">   และผู้ปฏิบัติงานด้านการประกอบ</t>
  </si>
  <si>
    <t>9. ผู้ประกอบอาชีพงานพื้นฐาน</t>
  </si>
  <si>
    <t>10. คนงานซึ่งมิได้จำแนกไว้ในหมวดอื่น</t>
  </si>
  <si>
    <t>4. ไฟฟ้า ก๊าซ ไอน้ำและระบบปรับอากาศ</t>
  </si>
  <si>
    <t xml:space="preserve">5. การจัดหาน้ำ การจัดการและการบำบัดน้ำเสีย </t>
  </si>
  <si>
    <t xml:space="preserve">   ของเสีย และสิ่งปฏิกูล</t>
  </si>
  <si>
    <t>7. การขายส่ง และการขายปลีก การซ่อมยานยนต์</t>
  </si>
  <si>
    <t>8. การขนส่ง และสถานที่เก็บสินค้า</t>
  </si>
  <si>
    <t>9. ที่พักแรมและบริการด้านอาหาร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</si>
  <si>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</si>
  <si>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</si>
  <si>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</si>
  <si>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</si>
  <si>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</si>
  <si>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</si>
  <si>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</si>
  <si>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 xml:space="preserve">20. กิจกรรมการจ้างงานในครัวเรือนส่วนบุคคล </t>
  </si>
  <si>
    <t xml:space="preserve">    การผลิตสินค้าและบริการที่ทำขึ้นเองเพื่อใช้ในครัวเรือน</t>
  </si>
  <si>
    <t>21. กิจกรรมขององค์การระหว่างประเทศ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</si>
  <si>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</si>
  <si>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</si>
  <si>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</si>
  <si>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</si>
  <si>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</si>
  <si>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5.1 สายสามัญ</t>
  </si>
  <si>
    <t xml:space="preserve">   5.2 สายอาชีวศึกษา</t>
  </si>
  <si>
    <t xml:space="preserve">   5.3 สายวิชาการศึกษา</t>
  </si>
  <si>
    <t>6. มหาวิทยาลัย</t>
  </si>
  <si>
    <t xml:space="preserve">   6.1 สายวิชาการ</t>
  </si>
  <si>
    <t xml:space="preserve">   6.2 สายวิชาชีพ</t>
  </si>
  <si>
    <t xml:space="preserve">   6.3 สายวิชาการศึกษา</t>
  </si>
  <si>
    <t>7. อื่น ๆ</t>
  </si>
  <si>
    <t>8. ไม่ทราบ</t>
  </si>
  <si>
    <t>1. เกษตรกรรม การป่าไม้ และการประมง</t>
  </si>
  <si>
    <t>ประชากรอายุ 15 ปีขึ้นไป จำแนกตามสถานภาพแรงงานและเพศ</t>
  </si>
  <si>
    <t xml:space="preserve">ประชากรอายุ 15 ปีขึ้นไป  จำแนกตามระดับการศึกษาที่สำเร็จและเพศ </t>
  </si>
  <si>
    <t xml:space="preserve">ประชากรอายุ 15 ปีขึ้นไปที่มีงานทำ จำแนกตามอาชีพและเพศ </t>
  </si>
  <si>
    <t xml:space="preserve">ประชากรอายุ 15 ปีขึ้นไปที่มีงานทำ จำแนกตามอุตสาหกรรมและเพศ </t>
  </si>
  <si>
    <t xml:space="preserve">ประชากรอายุ 15 ปีขึ้นไปที่มีงานทำ จำแนกตามสถานภาพการทำงานและเพศ </t>
  </si>
  <si>
    <t xml:space="preserve">ประชากรอายุ 15 ปีขึ้นไปที่มีงานทำ จำแนกตามชั่วโมงทำงานต่อสัปดาห์และเพศ   </t>
  </si>
  <si>
    <t xml:space="preserve">ประชากรอายุ 15 ปีขึ้นไปที่มีงานทำ จำแนกตามระดับการศึกษาที่สำเร็จและเพศ </t>
  </si>
  <si>
    <t xml:space="preserve">ตาราง 1   </t>
  </si>
  <si>
    <t xml:space="preserve">ตาราง 2 </t>
  </si>
  <si>
    <t>ตาราง 3</t>
  </si>
  <si>
    <t xml:space="preserve">ตาราง  4 </t>
  </si>
  <si>
    <t xml:space="preserve">ตาราง  5  </t>
  </si>
  <si>
    <t xml:space="preserve">ตาราง  6 </t>
  </si>
  <si>
    <t xml:space="preserve">ตาราง  7 </t>
  </si>
  <si>
    <t xml:space="preserve">ตาราง  1  จำนวนและร้อยละของประชากร  จำแนกตามสถานภาพแรงงานและเพศ </t>
  </si>
  <si>
    <t xml:space="preserve">ตาราง  2 จำนวนและร้อยละของประชากรอายุ 15 ปีขึ้นไป  จำแนกตามระดับการศึกษาที่สำเร็จและเพศ </t>
  </si>
  <si>
    <t xml:space="preserve">ตาราง  6  จำนวนและร้อยละของประชากรอายุ 15 ปีขึ้นไป ที่มีงานทำ จำแนกตามสถานภาพการทำงานและเพศ </t>
  </si>
  <si>
    <t xml:space="preserve">ตาราง 5 จำนวนและร้อยละของประชากรอายุ 15 ปีขึ้นไป ที่มีงานทำ  จำแนกตามอุตสาหกรรมและเพศ </t>
  </si>
  <si>
    <t xml:space="preserve">ตาราง  4  จำนวนและร้อยละของประชากรอายุ 15 ปีขึ้นไป ที่มีงานทำ  จำแนกตามอาชีพและเพศ </t>
  </si>
  <si>
    <t xml:space="preserve">ตาราง 3 จำนวนและร้อยละของประชากรอายุ 15 ปีขึ้นไป ที่มีงานทำ จำแนกตามระดับการศึกษาที่สำเร็จและเพศ </t>
  </si>
  <si>
    <t xml:space="preserve">ตาราง  7 จำนวนและร้อยละของประชากรอายุ 15 ปีขึ้นไป ที่มีงานทำ จำแนกตามชั่วโมงทำงานต่อสัปดาห์และเพศ </t>
  </si>
  <si>
    <t>ผู้มีอายุ  15  ปีขึ้นไป</t>
  </si>
  <si>
    <t>1. ผู้อยู่ในกำลังแรงงาน</t>
  </si>
  <si>
    <t xml:space="preserve">   1.1 กำลังแรงงานปัจจุบัน</t>
  </si>
  <si>
    <t xml:space="preserve">       1.1.1 ผู้มีงานทำ</t>
  </si>
  <si>
    <t xml:space="preserve">       1.1.2 ผู้ว่างงาน</t>
  </si>
  <si>
    <t xml:space="preserve">   1.2 ผู้ที่รอฤดูกาล</t>
  </si>
  <si>
    <t>2. ผู้ไม่อยู่ในกำลังแรงงาน</t>
  </si>
  <si>
    <t xml:space="preserve">   2.1 ทำงานบ้าน</t>
  </si>
  <si>
    <t xml:space="preserve">   2.2 เรียนหนังสือ</t>
  </si>
  <si>
    <t xml:space="preserve">   2.3 อื่นๆ</t>
  </si>
  <si>
    <t xml:space="preserve">    5.1 สายสามัญ</t>
  </si>
  <si>
    <t xml:space="preserve">   5.2  สายอาชีวศึกษา</t>
  </si>
  <si>
    <t xml:space="preserve">    6.1 สายวิชาการ</t>
  </si>
  <si>
    <t xml:space="preserve">    6.2 สายวิชาชีพ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</si>
  <si>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</si>
  <si>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</si>
  <si>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</si>
  <si>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</si>
  <si>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</si>
  <si>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</si>
  <si>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2.  1 - 9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</si>
  <si>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</si>
  <si>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</si>
  <si>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</si>
  <si>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</si>
  <si>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</si>
  <si>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</si>
  <si>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r>
      <t xml:space="preserve">หมายเหตุ    :  </t>
    </r>
    <r>
      <rPr>
        <sz val="16"/>
        <rFont val="TH SarabunPSK"/>
        <family val="2"/>
      </rPr>
      <t>-  ไม่มีข้อมูล</t>
    </r>
  </si>
  <si>
    <r>
      <t>1.  0 ชั่วโมง</t>
    </r>
    <r>
      <rPr>
        <vertAlign val="superscript"/>
        <sz val="16"/>
        <rFont val="TH SarabunPSK"/>
        <family val="2"/>
      </rPr>
      <t>1/</t>
    </r>
  </si>
  <si>
    <t>ขอส่งตาราง สรง ตามรับมอบหมาย</t>
  </si>
  <si>
    <t>ภาคเกษตร</t>
  </si>
  <si>
    <t>นอกภาคเกษตร</t>
  </si>
  <si>
    <t xml:space="preserve">ตารางที่ 8 จำนวนผู้เสมือนว่างงาน จำแนกตามภาคอุตสาหกรรม และเพศ </t>
  </si>
  <si>
    <t>แจ้งมาให้ทราบวันศุกร์ที่ 27 พ.ย.2563</t>
  </si>
  <si>
    <t>ตาราง  8</t>
  </si>
  <si>
    <t>จำนวนผู้เสมือนว่างงาน จำแนกตามภาคอุตสาหกรรม และเพศ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</si>
  <si>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</t>
  </si>
  <si>
    <t xml:space="preserve">                ทำงาน 0 - 20 ชั่วโมงต่อสัปดาห์ และผู้ที่อยู่นอกภาคเกษตร ทำงาน 0 - 24 ชั่วโมงต่อสัปดาห์</t>
  </si>
  <si>
    <r>
      <t xml:space="preserve">หมายเหตุ    :   </t>
    </r>
    <r>
      <rPr>
        <sz val="16"/>
        <rFont val="TH SarabunPSK"/>
        <family val="2"/>
      </rPr>
      <t>อื่นๆ หมายถึง ยังเด็กหรือชรา ป่วย พิการฯลฯ จนไม่สามารถทำงานได้ พักผ่อน และเกษียณการทำงาน</t>
    </r>
  </si>
  <si>
    <t xml:space="preserve">                   0.0  มีช้อมูลเล็กน้อย</t>
  </si>
  <si>
    <t>...</t>
  </si>
  <si>
    <t xml:space="preserve">   2.3 เด็ก/ชรา/ป่วย/</t>
  </si>
  <si>
    <t xml:space="preserve">   พิการจนไม่สามารถทำงานได้</t>
  </si>
  <si>
    <t>ส่ง 9 ธ.ค.65</t>
  </si>
  <si>
    <t>…</t>
  </si>
  <si>
    <r>
      <t xml:space="preserve">หมายเหตุ    :  </t>
    </r>
    <r>
      <rPr>
        <sz val="16"/>
        <rFont val="TH SarabunPSK"/>
        <family val="2"/>
      </rPr>
      <t>… ไม่มีข้อมูล</t>
    </r>
  </si>
  <si>
    <r>
      <t>หมายเหตุ    :  …</t>
    </r>
    <r>
      <rPr>
        <sz val="16"/>
        <rFont val="TH SarabunPSK"/>
        <family val="2"/>
      </rPr>
      <t xml:space="preserve">  ไม่มีข้อมูล</t>
    </r>
  </si>
  <si>
    <r>
      <t>หมายเหตุ    : …</t>
    </r>
    <r>
      <rPr>
        <sz val="16"/>
        <rFont val="TH SarabunPSK"/>
        <family val="2"/>
      </rPr>
      <t xml:space="preserve">  ไม่มีข้อมูล</t>
    </r>
  </si>
  <si>
    <r>
      <t xml:space="preserve">หมายเหตุ    :  </t>
    </r>
    <r>
      <rPr>
        <sz val="16"/>
        <rFont val="TH SarabunPSK"/>
        <family val="2"/>
      </rPr>
      <t>... ไม่มีข้อมูล</t>
    </r>
  </si>
  <si>
    <r>
      <t xml:space="preserve">หมายเหตุ    :  </t>
    </r>
    <r>
      <rPr>
        <sz val="14"/>
        <rFont val="TH SarabunPSK"/>
        <family val="2"/>
      </rPr>
      <t>… ไม่มีข้อมูล</t>
    </r>
  </si>
  <si>
    <t>ไตรมาส 1-66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</si>
</sst>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0.0000"/>
    <numFmt numFmtId="205" formatCode="0.000"/>
    <numFmt numFmtId="206" formatCode="0.0"/>
    <numFmt numFmtId="207" formatCode="_-* #,##0.0_-;\-* #,##0.0_-;_-* &quot;-&quot;??_-;_-@_-"/>
    <numFmt numFmtId="208" formatCode="_-* #,##0_-;\-* #,##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_ ;\-#,##0\ "/>
    <numFmt numFmtId="214" formatCode="_-* #,##0.000_-;\-* #,##0.000_-;_-* &quot;-&quot;??_-;_-@_-"/>
    <numFmt numFmtId="215" formatCode="#,##0.000"/>
    <numFmt numFmtId="216" formatCode="#,##0;[Red]#,##0"/>
    <numFmt numFmtId="217" formatCode="0.00000"/>
    <numFmt numFmtId="218" formatCode="0.000000"/>
  </numFmts>
  <fonts count="5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vertAlign val="superscript"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5"/>
      <color indexed="8"/>
      <name val="Tahoma"/>
      <family val="0"/>
    </font>
    <font>
      <b/>
      <sz val="20"/>
      <color indexed="8"/>
      <name val="EucrosiaUPC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06" fontId="6" fillId="0" borderId="0" xfId="0" applyNumberFormat="1" applyFont="1" applyBorder="1" applyAlignment="1">
      <alignment horizontal="right"/>
    </xf>
    <xf numFmtId="206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06" fontId="5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08" fontId="3" fillId="0" borderId="0" xfId="33" applyNumberFormat="1" applyFont="1" applyAlignment="1">
      <alignment/>
    </xf>
    <xf numFmtId="206" fontId="3" fillId="0" borderId="0" xfId="0" applyNumberFormat="1" applyFont="1" applyBorder="1" applyAlignment="1" quotePrefix="1">
      <alignment horizontal="right"/>
    </xf>
    <xf numFmtId="206" fontId="3" fillId="0" borderId="0" xfId="0" applyNumberFormat="1" applyFont="1" applyBorder="1" applyAlignment="1">
      <alignment horizontal="right"/>
    </xf>
    <xf numFmtId="3" fontId="7" fillId="0" borderId="0" xfId="52" applyNumberFormat="1" applyFont="1" applyAlignment="1">
      <alignment horizontal="right"/>
      <protection/>
    </xf>
    <xf numFmtId="206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08" fontId="7" fillId="0" borderId="0" xfId="33" applyNumberFormat="1" applyFont="1" applyAlignment="1">
      <alignment/>
    </xf>
    <xf numFmtId="208" fontId="7" fillId="0" borderId="0" xfId="33" applyNumberFormat="1" applyFont="1" applyBorder="1" applyAlignment="1">
      <alignment horizontal="right"/>
    </xf>
    <xf numFmtId="208" fontId="7" fillId="0" borderId="0" xfId="33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208" fontId="7" fillId="0" borderId="0" xfId="46" applyNumberFormat="1" applyFont="1" applyFill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20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06" fontId="7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206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7" fontId="7" fillId="0" borderId="0" xfId="0" applyNumberFormat="1" applyFont="1" applyBorder="1" applyAlignment="1" quotePrefix="1">
      <alignment horizontal="left"/>
    </xf>
    <xf numFmtId="206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206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indent="1"/>
    </xf>
    <xf numFmtId="206" fontId="6" fillId="0" borderId="10" xfId="0" applyNumberFormat="1" applyFont="1" applyBorder="1" applyAlignment="1">
      <alignment horizontal="right"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208" fontId="5" fillId="0" borderId="0" xfId="46" applyNumberFormat="1" applyFont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NumberFormat="1" applyFont="1" applyBorder="1" applyAlignment="1">
      <alignment horizontal="left" indent="1"/>
    </xf>
    <xf numFmtId="0" fontId="5" fillId="0" borderId="10" xfId="0" applyNumberFormat="1" applyFont="1" applyBorder="1" applyAlignment="1">
      <alignment horizontal="right"/>
    </xf>
    <xf numFmtId="206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 indent="1"/>
    </xf>
    <xf numFmtId="206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indent="1"/>
    </xf>
    <xf numFmtId="206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206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inden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3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20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06" fontId="3" fillId="0" borderId="10" xfId="0" applyNumberFormat="1" applyFont="1" applyBorder="1" applyAlignment="1">
      <alignment horizontal="right"/>
    </xf>
    <xf numFmtId="208" fontId="3" fillId="0" borderId="0" xfId="33" applyNumberFormat="1" applyFont="1" applyAlignment="1">
      <alignment horizontal="right"/>
    </xf>
    <xf numFmtId="206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/>
    </xf>
    <xf numFmtId="206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208" fontId="7" fillId="0" borderId="0" xfId="33" applyNumberFormat="1" applyFont="1" applyAlignment="1">
      <alignment/>
    </xf>
    <xf numFmtId="208" fontId="3" fillId="0" borderId="0" xfId="33" applyNumberFormat="1" applyFont="1" applyAlignment="1">
      <alignment/>
    </xf>
    <xf numFmtId="208" fontId="3" fillId="0" borderId="0" xfId="33" applyNumberFormat="1" applyFont="1" applyAlignment="1">
      <alignment horizontal="center"/>
    </xf>
    <xf numFmtId="208" fontId="3" fillId="0" borderId="10" xfId="33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208" fontId="7" fillId="0" borderId="0" xfId="33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08" fontId="7" fillId="0" borderId="10" xfId="33" applyNumberFormat="1" applyFont="1" applyBorder="1" applyAlignment="1">
      <alignment horizontal="right"/>
    </xf>
    <xf numFmtId="208" fontId="3" fillId="0" borderId="10" xfId="33" applyNumberFormat="1" applyFont="1" applyBorder="1" applyAlignment="1">
      <alignment/>
    </xf>
    <xf numFmtId="208" fontId="3" fillId="0" borderId="0" xfId="33" applyNumberFormat="1" applyFont="1" applyBorder="1" applyAlignment="1">
      <alignment horizontal="right"/>
    </xf>
    <xf numFmtId="0" fontId="7" fillId="0" borderId="0" xfId="0" applyFont="1" applyBorder="1" applyAlignment="1" applyProtection="1" quotePrefix="1">
      <alignment horizontal="left"/>
      <protection/>
    </xf>
    <xf numFmtId="208" fontId="7" fillId="0" borderId="0" xfId="33" applyNumberFormat="1" applyFont="1" applyBorder="1" applyAlignment="1" quotePrefix="1">
      <alignment horizontal="right"/>
    </xf>
    <xf numFmtId="206" fontId="7" fillId="0" borderId="0" xfId="0" applyNumberFormat="1" applyFont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208" fontId="7" fillId="0" borderId="0" xfId="33" applyNumberFormat="1" applyFont="1" applyFill="1" applyBorder="1" applyAlignment="1">
      <alignment horizontal="right"/>
    </xf>
    <xf numFmtId="203" fontId="7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/>
    </xf>
    <xf numFmtId="206" fontId="7" fillId="0" borderId="10" xfId="33" applyNumberFormat="1" applyFont="1" applyFill="1" applyBorder="1" applyAlignment="1">
      <alignment horizontal="right"/>
    </xf>
    <xf numFmtId="206" fontId="3" fillId="0" borderId="10" xfId="0" applyNumberFormat="1" applyFont="1" applyFill="1" applyBorder="1" applyAlignment="1">
      <alignment horizontal="right"/>
    </xf>
    <xf numFmtId="208" fontId="3" fillId="0" borderId="10" xfId="33" applyNumberFormat="1" applyFont="1" applyFill="1" applyBorder="1" applyAlignment="1">
      <alignment horizontal="right"/>
    </xf>
    <xf numFmtId="206" fontId="7" fillId="0" borderId="10" xfId="0" applyNumberFormat="1" applyFont="1" applyFill="1" applyBorder="1" applyAlignment="1">
      <alignment horizontal="right"/>
    </xf>
    <xf numFmtId="206" fontId="7" fillId="0" borderId="10" xfId="0" applyNumberFormat="1" applyFont="1" applyFill="1" applyBorder="1" applyAlignment="1">
      <alignment/>
    </xf>
    <xf numFmtId="208" fontId="7" fillId="0" borderId="10" xfId="33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6" fontId="3" fillId="0" borderId="0" xfId="0" applyNumberFormat="1" applyFont="1" applyFill="1" applyBorder="1" applyAlignment="1">
      <alignment horizontal="right"/>
    </xf>
    <xf numFmtId="208" fontId="3" fillId="0" borderId="0" xfId="33" applyNumberFormat="1" applyFont="1" applyFill="1" applyBorder="1" applyAlignment="1">
      <alignment horizontal="right"/>
    </xf>
    <xf numFmtId="208" fontId="7" fillId="0" borderId="0" xfId="33" applyNumberFormat="1" applyFont="1" applyFill="1" applyAlignment="1">
      <alignment/>
    </xf>
    <xf numFmtId="207" fontId="7" fillId="0" borderId="0" xfId="33" applyNumberFormat="1" applyFont="1" applyFill="1" applyBorder="1" applyAlignment="1">
      <alignment horizontal="center"/>
    </xf>
    <xf numFmtId="207" fontId="7" fillId="0" borderId="0" xfId="33" applyNumberFormat="1" applyFont="1" applyFill="1" applyBorder="1" applyAlignment="1">
      <alignment horizontal="right"/>
    </xf>
    <xf numFmtId="203" fontId="7" fillId="0" borderId="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203" fontId="7" fillId="0" borderId="0" xfId="0" applyNumberFormat="1" applyFont="1" applyFill="1" applyBorder="1" applyAlignment="1" applyProtection="1">
      <alignment horizontal="left"/>
      <protection/>
    </xf>
    <xf numFmtId="208" fontId="7" fillId="0" borderId="10" xfId="33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206" fontId="3" fillId="0" borderId="0" xfId="0" applyNumberFormat="1" applyFont="1" applyFill="1" applyBorder="1" applyAlignment="1">
      <alignment horizontal="left"/>
    </xf>
    <xf numFmtId="208" fontId="3" fillId="0" borderId="0" xfId="33" applyNumberFormat="1" applyFont="1" applyFill="1" applyBorder="1" applyAlignment="1">
      <alignment horizontal="left"/>
    </xf>
    <xf numFmtId="208" fontId="7" fillId="0" borderId="0" xfId="33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3" fillId="0" borderId="0" xfId="52" applyNumberFormat="1" applyFont="1" applyAlignment="1">
      <alignment horizontal="right"/>
      <protection/>
    </xf>
    <xf numFmtId="206" fontId="7" fillId="0" borderId="0" xfId="0" applyNumberFormat="1" applyFont="1" applyFill="1" applyBorder="1" applyAlignment="1">
      <alignment horizontal="left"/>
    </xf>
    <xf numFmtId="208" fontId="7" fillId="0" borderId="0" xfId="33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206" fontId="3" fillId="0" borderId="0" xfId="0" applyNumberFormat="1" applyFont="1" applyBorder="1" applyAlignment="1">
      <alignment/>
    </xf>
    <xf numFmtId="207" fontId="7" fillId="0" borderId="0" xfId="33" applyNumberFormat="1" applyFont="1" applyBorder="1" applyAlignment="1">
      <alignment horizontal="center"/>
    </xf>
    <xf numFmtId="206" fontId="7" fillId="0" borderId="0" xfId="33" applyNumberFormat="1" applyFont="1" applyBorder="1" applyAlignment="1">
      <alignment horizontal="right"/>
    </xf>
    <xf numFmtId="3" fontId="7" fillId="0" borderId="10" xfId="52" applyNumberFormat="1" applyFont="1" applyBorder="1" applyAlignment="1">
      <alignment/>
      <protection/>
    </xf>
    <xf numFmtId="206" fontId="3" fillId="0" borderId="0" xfId="0" applyNumberFormat="1" applyFont="1" applyBorder="1" applyAlignment="1" quotePrefix="1">
      <alignment/>
    </xf>
    <xf numFmtId="1" fontId="3" fillId="0" borderId="1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206" fontId="7" fillId="32" borderId="10" xfId="33" applyNumberFormat="1" applyFont="1" applyFill="1" applyBorder="1" applyAlignment="1">
      <alignment horizontal="right"/>
    </xf>
    <xf numFmtId="208" fontId="5" fillId="0" borderId="0" xfId="33" applyNumberFormat="1" applyFont="1" applyAlignment="1">
      <alignment horizontal="right"/>
    </xf>
    <xf numFmtId="208" fontId="3" fillId="0" borderId="0" xfId="46" applyNumberFormat="1" applyFont="1" applyFill="1" applyAlignment="1">
      <alignment/>
    </xf>
    <xf numFmtId="207" fontId="3" fillId="0" borderId="0" xfId="33" applyNumberFormat="1" applyFont="1" applyBorder="1" applyAlignment="1">
      <alignment/>
    </xf>
    <xf numFmtId="207" fontId="7" fillId="0" borderId="0" xfId="33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206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06" fontId="3" fillId="0" borderId="0" xfId="33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08" fontId="7" fillId="0" borderId="0" xfId="46" applyNumberFormat="1" applyFont="1" applyFill="1" applyBorder="1" applyAlignment="1">
      <alignment/>
    </xf>
    <xf numFmtId="208" fontId="7" fillId="0" borderId="0" xfId="46" applyNumberFormat="1" applyFont="1" applyFill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 horizontal="right"/>
    </xf>
    <xf numFmtId="3" fontId="7" fillId="0" borderId="0" xfId="53" applyNumberFormat="1" applyFont="1" applyAlignment="1">
      <alignment horizontal="right"/>
      <protection/>
    </xf>
    <xf numFmtId="3" fontId="53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3" fontId="54" fillId="0" borderId="0" xfId="0" applyNumberFormat="1" applyFont="1" applyAlignment="1">
      <alignment/>
    </xf>
    <xf numFmtId="15" fontId="0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46" applyNumberFormat="1" applyFont="1" applyFill="1" applyAlignment="1">
      <alignment horizontal="right"/>
    </xf>
    <xf numFmtId="3" fontId="3" fillId="0" borderId="0" xfId="40" applyNumberFormat="1" applyFont="1" applyFill="1" applyAlignment="1">
      <alignment horizontal="right"/>
      <protection/>
    </xf>
    <xf numFmtId="3" fontId="7" fillId="0" borderId="0" xfId="40" applyNumberFormat="1" applyFont="1" applyFill="1" applyAlignment="1">
      <alignment horizontal="right"/>
      <protection/>
    </xf>
    <xf numFmtId="3" fontId="3" fillId="0" borderId="0" xfId="40" applyNumberFormat="1" applyFont="1" applyAlignment="1">
      <alignment horizontal="right"/>
      <protection/>
    </xf>
    <xf numFmtId="3" fontId="7" fillId="0" borderId="0" xfId="40" applyNumberFormat="1" applyFont="1" applyAlignment="1">
      <alignment horizontal="right"/>
      <protection/>
    </xf>
    <xf numFmtId="3" fontId="3" fillId="0" borderId="0" xfId="40" applyNumberFormat="1" applyFont="1" applyBorder="1" applyAlignment="1">
      <alignment horizontal="right"/>
      <protection/>
    </xf>
    <xf numFmtId="3" fontId="7" fillId="0" borderId="0" xfId="40" applyNumberFormat="1" applyFont="1" applyBorder="1" applyAlignment="1">
      <alignment horizontal="right"/>
      <protection/>
    </xf>
    <xf numFmtId="208" fontId="3" fillId="0" borderId="0" xfId="35" applyNumberFormat="1" applyFont="1" applyAlignment="1">
      <alignment horizontal="right"/>
    </xf>
    <xf numFmtId="208" fontId="7" fillId="0" borderId="0" xfId="35" applyNumberFormat="1" applyFont="1" applyAlignment="1">
      <alignment horizontal="right"/>
    </xf>
    <xf numFmtId="208" fontId="5" fillId="0" borderId="0" xfId="35" applyNumberFormat="1" applyFont="1" applyAlignment="1">
      <alignment horizontal="right"/>
    </xf>
    <xf numFmtId="2" fontId="3" fillId="0" borderId="0" xfId="0" applyNumberFormat="1" applyFont="1" applyBorder="1" applyAlignment="1" quotePrefix="1">
      <alignment horizontal="right"/>
    </xf>
    <xf numFmtId="2" fontId="7" fillId="0" borderId="0" xfId="33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2" fontId="7" fillId="0" borderId="0" xfId="33" applyNumberFormat="1" applyFont="1" applyFill="1" applyBorder="1" applyAlignment="1">
      <alignment horizontal="right"/>
    </xf>
    <xf numFmtId="2" fontId="53" fillId="0" borderId="0" xfId="33" applyNumberFormat="1" applyFont="1" applyFill="1" applyBorder="1" applyAlignment="1">
      <alignment horizontal="right"/>
    </xf>
    <xf numFmtId="2" fontId="7" fillId="32" borderId="0" xfId="33" applyNumberFormat="1" applyFont="1" applyFill="1" applyBorder="1" applyAlignment="1">
      <alignment horizontal="right"/>
    </xf>
    <xf numFmtId="2" fontId="3" fillId="0" borderId="0" xfId="33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32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0" xfId="33" applyNumberFormat="1" applyFont="1" applyBorder="1" applyAlignment="1">
      <alignment/>
    </xf>
    <xf numFmtId="2" fontId="7" fillId="0" borderId="0" xfId="33" applyNumberFormat="1" applyFont="1" applyBorder="1" applyAlignment="1">
      <alignment/>
    </xf>
    <xf numFmtId="208" fontId="53" fillId="0" borderId="0" xfId="33" applyNumberFormat="1" applyFont="1" applyAlignment="1">
      <alignment/>
    </xf>
    <xf numFmtId="208" fontId="55" fillId="0" borderId="0" xfId="33" applyNumberFormat="1" applyFont="1" applyFill="1" applyBorder="1" applyAlignment="1">
      <alignment/>
    </xf>
    <xf numFmtId="203" fontId="7" fillId="0" borderId="0" xfId="40" applyNumberFormat="1" applyFont="1" applyAlignment="1">
      <alignment horizontal="right"/>
      <protection/>
    </xf>
    <xf numFmtId="15" fontId="7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208" fontId="6" fillId="0" borderId="0" xfId="35" applyNumberFormat="1" applyFont="1" applyAlignment="1">
      <alignment horizontal="right"/>
    </xf>
    <xf numFmtId="208" fontId="11" fillId="0" borderId="0" xfId="35" applyNumberFormat="1" applyFont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จุลภาค 2" xfId="45"/>
    <cellStyle name="จุลภาค 3" xfId="46"/>
    <cellStyle name="จุลภาค 4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1" name="Text Box 1025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3" name="Text Box 1029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12</xdr:row>
      <xdr:rowOff>0</xdr:rowOff>
    </xdr:from>
    <xdr:to>
      <xdr:col>4</xdr:col>
      <xdr:colOff>295275</xdr:colOff>
      <xdr:row>12</xdr:row>
      <xdr:rowOff>161925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53149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9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0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4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12</xdr:row>
      <xdr:rowOff>0</xdr:rowOff>
    </xdr:from>
    <xdr:to>
      <xdr:col>6</xdr:col>
      <xdr:colOff>295275</xdr:colOff>
      <xdr:row>12</xdr:row>
      <xdr:rowOff>161925</xdr:rowOff>
    </xdr:to>
    <xdr:sp>
      <xdr:nvSpPr>
        <xdr:cNvPr id="25" name="Text 10"/>
        <xdr:cNvSpPr txBox="1">
          <a:spLocks noChangeArrowheads="1"/>
        </xdr:cNvSpPr>
      </xdr:nvSpPr>
      <xdr:spPr>
        <a:xfrm>
          <a:off x="666750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12</xdr:row>
      <xdr:rowOff>0</xdr:rowOff>
    </xdr:from>
    <xdr:to>
      <xdr:col>6</xdr:col>
      <xdr:colOff>352425</xdr:colOff>
      <xdr:row>12</xdr:row>
      <xdr:rowOff>161925</xdr:rowOff>
    </xdr:to>
    <xdr:sp>
      <xdr:nvSpPr>
        <xdr:cNvPr id="26" name="Text 10"/>
        <xdr:cNvSpPr txBox="1">
          <a:spLocks noChangeArrowheads="1"/>
        </xdr:cNvSpPr>
      </xdr:nvSpPr>
      <xdr:spPr>
        <a:xfrm>
          <a:off x="67246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7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9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30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3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4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5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6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7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9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155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46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47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0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3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4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14</xdr:row>
      <xdr:rowOff>19050</xdr:rowOff>
    </xdr:from>
    <xdr:to>
      <xdr:col>6</xdr:col>
      <xdr:colOff>352425</xdr:colOff>
      <xdr:row>14</xdr:row>
      <xdr:rowOff>180975</xdr:rowOff>
    </xdr:to>
    <xdr:sp>
      <xdr:nvSpPr>
        <xdr:cNvPr id="55" name="Text 10"/>
        <xdr:cNvSpPr txBox="1">
          <a:spLocks noChangeArrowheads="1"/>
        </xdr:cNvSpPr>
      </xdr:nvSpPr>
      <xdr:spPr>
        <a:xfrm>
          <a:off x="6724650" y="35814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1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9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7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8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9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8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8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89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9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105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6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7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8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1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2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19050</xdr:rowOff>
    </xdr:from>
    <xdr:to>
      <xdr:col>6</xdr:col>
      <xdr:colOff>352425</xdr:colOff>
      <xdr:row>15</xdr:row>
      <xdr:rowOff>180975</xdr:rowOff>
    </xdr:to>
    <xdr:sp>
      <xdr:nvSpPr>
        <xdr:cNvPr id="113" name="Text 10"/>
        <xdr:cNvSpPr txBox="1">
          <a:spLocks noChangeArrowheads="1"/>
        </xdr:cNvSpPr>
      </xdr:nvSpPr>
      <xdr:spPr>
        <a:xfrm>
          <a:off x="6724650" y="38100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A4" sqref="A4"/>
    </sheetView>
  </sheetViews>
  <sheetFormatPr defaultColWidth="9.140625" defaultRowHeight="30.75" customHeight="1"/>
  <cols>
    <col min="1" max="1" width="12.28125" style="0" bestFit="1" customWidth="1"/>
    <col min="2" max="2" width="53.57421875" style="0" customWidth="1"/>
  </cols>
  <sheetData>
    <row r="1" ht="30.75" customHeight="1">
      <c r="A1" s="7"/>
    </row>
    <row r="2" ht="30.75" customHeight="1">
      <c r="A2" s="8"/>
    </row>
    <row r="3" spans="1:4" ht="30.75" customHeight="1">
      <c r="A3" s="221" t="s">
        <v>143</v>
      </c>
      <c r="B3" s="221"/>
      <c r="C3" s="221"/>
      <c r="D3" s="221"/>
    </row>
    <row r="4" spans="1:2" ht="30.75" customHeight="1">
      <c r="A4" s="7" t="s">
        <v>79</v>
      </c>
      <c r="B4" s="7" t="s">
        <v>72</v>
      </c>
    </row>
    <row r="5" spans="1:2" ht="30.75" customHeight="1">
      <c r="A5" s="7" t="s">
        <v>80</v>
      </c>
      <c r="B5" s="7" t="s">
        <v>73</v>
      </c>
    </row>
    <row r="6" spans="1:2" ht="30.75" customHeight="1">
      <c r="A6" s="7" t="s">
        <v>81</v>
      </c>
      <c r="B6" s="7" t="s">
        <v>78</v>
      </c>
    </row>
    <row r="7" spans="1:2" ht="30.75" customHeight="1">
      <c r="A7" s="7" t="s">
        <v>82</v>
      </c>
      <c r="B7" s="7" t="s">
        <v>74</v>
      </c>
    </row>
    <row r="8" spans="1:2" ht="30.75" customHeight="1">
      <c r="A8" s="7" t="s">
        <v>83</v>
      </c>
      <c r="B8" s="7" t="s">
        <v>75</v>
      </c>
    </row>
    <row r="9" spans="1:2" ht="30.75" customHeight="1">
      <c r="A9" s="7" t="s">
        <v>84</v>
      </c>
      <c r="B9" s="7" t="s">
        <v>76</v>
      </c>
    </row>
    <row r="10" spans="1:2" ht="30.75" customHeight="1">
      <c r="A10" s="7" t="s">
        <v>85</v>
      </c>
      <c r="B10" s="7" t="s">
        <v>77</v>
      </c>
    </row>
    <row r="11" spans="1:2" ht="30.75" customHeight="1">
      <c r="A11" s="7" t="s">
        <v>127</v>
      </c>
      <c r="B11" s="7" t="s">
        <v>128</v>
      </c>
    </row>
    <row r="12" ht="30.75" customHeight="1">
      <c r="B12" s="9" t="s">
        <v>122</v>
      </c>
    </row>
    <row r="13" ht="30.75" customHeight="1" hidden="1">
      <c r="B13" s="181" t="s">
        <v>136</v>
      </c>
    </row>
    <row r="14" ht="30.75" customHeight="1">
      <c r="B14" s="213">
        <v>243411</v>
      </c>
    </row>
    <row r="28" ht="30.75" customHeight="1">
      <c r="B28" s="176" t="s">
        <v>126</v>
      </c>
    </row>
  </sheetData>
  <sheetProtection/>
  <mergeCells count="1">
    <mergeCell ref="A3:D3"/>
  </mergeCells>
  <printOptions/>
  <pageMargins left="1" right="1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I12" sqref="I12"/>
    </sheetView>
  </sheetViews>
  <sheetFormatPr defaultColWidth="9.140625" defaultRowHeight="21.75"/>
  <cols>
    <col min="2" max="2" width="35.7109375" style="0" customWidth="1"/>
  </cols>
  <sheetData>
    <row r="2" ht="21.75">
      <c r="B2" s="1" t="s">
        <v>7</v>
      </c>
    </row>
    <row r="3" ht="21.75">
      <c r="B3" s="2" t="s">
        <v>8</v>
      </c>
    </row>
    <row r="5" ht="21.75">
      <c r="B5" s="3" t="s">
        <v>9</v>
      </c>
    </row>
    <row r="6" ht="21.75">
      <c r="B6" s="4">
        <v>374182</v>
      </c>
    </row>
    <row r="7" ht="21.75">
      <c r="B7" s="5" t="s">
        <v>10</v>
      </c>
    </row>
    <row r="8" ht="21.75">
      <c r="B8" s="5" t="s">
        <v>11</v>
      </c>
    </row>
    <row r="11" ht="21.75">
      <c r="F11" s="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5"/>
  <sheetViews>
    <sheetView view="pageLayout" workbookViewId="0" topLeftCell="A1">
      <selection activeCell="C5" sqref="C5"/>
    </sheetView>
  </sheetViews>
  <sheetFormatPr defaultColWidth="9.140625" defaultRowHeight="21.75"/>
  <cols>
    <col min="1" max="1" width="29.421875" style="0" customWidth="1"/>
    <col min="2" max="3" width="20.140625" style="155" customWidth="1"/>
    <col min="4" max="4" width="25.28125" style="0" customWidth="1"/>
  </cols>
  <sheetData>
    <row r="1" spans="1:4" ht="21.75">
      <c r="A1" s="155"/>
      <c r="D1" s="155"/>
    </row>
    <row r="2" spans="1:4" ht="21.75">
      <c r="A2" s="155"/>
      <c r="D2" s="155"/>
    </row>
    <row r="3" spans="1:4" ht="21.75">
      <c r="A3" s="155"/>
      <c r="D3" s="155"/>
    </row>
    <row r="4" spans="1:4" ht="21.75">
      <c r="A4" s="155"/>
      <c r="D4" s="155"/>
    </row>
    <row r="5" spans="1:4" ht="21.75">
      <c r="A5" s="155"/>
      <c r="D5" s="155"/>
    </row>
    <row r="6" spans="1:4" ht="21.75">
      <c r="A6" s="155"/>
      <c r="D6" s="155"/>
    </row>
    <row r="7" spans="1:4" ht="21.75">
      <c r="A7" s="155"/>
      <c r="D7" s="155"/>
    </row>
    <row r="8" spans="1:4" ht="21.75">
      <c r="A8" s="155"/>
      <c r="D8" s="155"/>
    </row>
    <row r="9" spans="1:4" ht="21.75">
      <c r="A9" s="155"/>
      <c r="D9" s="155"/>
    </row>
    <row r="10" spans="1:4" ht="21.75">
      <c r="A10" s="155"/>
      <c r="D10" s="155"/>
    </row>
    <row r="11" spans="1:4" ht="21.75">
      <c r="A11" s="155"/>
      <c r="D11" s="155"/>
    </row>
    <row r="12" spans="1:4" ht="21.75">
      <c r="A12" s="155"/>
      <c r="D12" s="155"/>
    </row>
    <row r="13" spans="1:4" ht="21.75">
      <c r="A13" s="155"/>
      <c r="D13" s="155"/>
    </row>
    <row r="14" spans="1:4" ht="21.75">
      <c r="A14" s="155"/>
      <c r="D14" s="155"/>
    </row>
    <row r="15" spans="1:4" ht="21.75">
      <c r="A15" s="155"/>
      <c r="D15" s="155"/>
    </row>
    <row r="16" spans="1:4" ht="21.75">
      <c r="A16" s="155"/>
      <c r="D16" s="155"/>
    </row>
    <row r="17" spans="1:4" ht="21.75">
      <c r="A17" s="155"/>
      <c r="D17" s="155"/>
    </row>
    <row r="18" spans="1:4" ht="21.75">
      <c r="A18" s="155"/>
      <c r="D18" s="155"/>
    </row>
    <row r="19" spans="1:4" ht="21.75">
      <c r="A19" s="155"/>
      <c r="D19" s="155"/>
    </row>
    <row r="20" spans="1:4" ht="21.75">
      <c r="A20" s="155"/>
      <c r="D20" s="155"/>
    </row>
    <row r="21" spans="1:4" ht="21.75">
      <c r="A21" s="155"/>
      <c r="D21" s="155"/>
    </row>
    <row r="22" spans="1:4" ht="21.75">
      <c r="A22" s="155"/>
      <c r="D22" s="155"/>
    </row>
    <row r="23" spans="1:4" ht="21.75">
      <c r="A23" s="155"/>
      <c r="D23" s="155"/>
    </row>
    <row r="24" spans="1:4" ht="21.75">
      <c r="A24" s="155"/>
      <c r="D24" s="155"/>
    </row>
    <row r="25" spans="1:4" ht="21.75">
      <c r="A25" s="155"/>
      <c r="D25" s="155"/>
    </row>
    <row r="26" spans="1:4" ht="21.75">
      <c r="A26" s="155"/>
      <c r="D26" s="155"/>
    </row>
    <row r="27" spans="1:4" ht="21.75">
      <c r="A27" s="155"/>
      <c r="D27" s="155"/>
    </row>
    <row r="28" spans="1:4" ht="21.75">
      <c r="A28" s="155"/>
      <c r="D28" s="155"/>
    </row>
    <row r="29" spans="1:4" ht="21.75">
      <c r="A29" s="155"/>
      <c r="D29" s="155"/>
    </row>
    <row r="30" spans="1:4" ht="21.75">
      <c r="A30" s="155"/>
      <c r="D30" s="155"/>
    </row>
    <row r="31" spans="1:4" ht="21.75">
      <c r="A31" s="155"/>
      <c r="D31" s="155"/>
    </row>
    <row r="32" spans="1:4" ht="21.75">
      <c r="A32" s="155"/>
      <c r="D32" s="155"/>
    </row>
    <row r="33" spans="1:4" ht="21.75">
      <c r="A33" s="155"/>
      <c r="D33" s="155"/>
    </row>
    <row r="34" spans="1:4" ht="21.75">
      <c r="A34" s="155"/>
      <c r="D34" s="155"/>
    </row>
    <row r="35" spans="1:4" ht="21.75">
      <c r="A35" s="155"/>
      <c r="D35" s="155"/>
    </row>
    <row r="36" spans="1:4" ht="21.75">
      <c r="A36" s="155"/>
      <c r="D36" s="155"/>
    </row>
    <row r="37" spans="1:4" ht="21.75">
      <c r="A37" s="155"/>
      <c r="D37" s="155"/>
    </row>
    <row r="38" spans="1:4" ht="21.75">
      <c r="A38" s="155"/>
      <c r="D38" s="155"/>
    </row>
    <row r="39" spans="1:4" ht="21.75">
      <c r="A39" s="155"/>
      <c r="D39" s="155"/>
    </row>
    <row r="40" spans="1:4" ht="21.75">
      <c r="A40" s="155"/>
      <c r="D40" s="155"/>
    </row>
    <row r="41" spans="1:4" ht="21.75">
      <c r="A41" s="155"/>
      <c r="D41" s="155"/>
    </row>
    <row r="42" spans="1:4" ht="21.75">
      <c r="A42" s="155"/>
      <c r="D42" s="155"/>
    </row>
    <row r="43" spans="1:4" ht="21.75">
      <c r="A43" s="155"/>
      <c r="D43" s="155"/>
    </row>
    <row r="44" spans="1:4" ht="21.75">
      <c r="A44" s="155"/>
      <c r="D44" s="155"/>
    </row>
    <row r="45" spans="1:4" ht="21.75">
      <c r="A45" s="155"/>
      <c r="D45" s="155"/>
    </row>
    <row r="46" spans="1:4" ht="21.75">
      <c r="A46" s="155"/>
      <c r="D46" s="155"/>
    </row>
    <row r="47" spans="1:4" ht="21.75">
      <c r="A47" s="155"/>
      <c r="D47" s="155"/>
    </row>
    <row r="48" spans="1:4" ht="21.75">
      <c r="A48" s="155"/>
      <c r="D48" s="155"/>
    </row>
    <row r="49" spans="1:4" ht="21.75">
      <c r="A49" s="155"/>
      <c r="D49" s="155"/>
    </row>
    <row r="50" spans="1:4" ht="21.75">
      <c r="A50" s="155"/>
      <c r="D50" s="155"/>
    </row>
    <row r="51" spans="1:4" ht="21.75">
      <c r="A51" s="155"/>
      <c r="D51" s="155"/>
    </row>
    <row r="52" spans="1:4" ht="21.75">
      <c r="A52" s="155"/>
      <c r="D52" s="155"/>
    </row>
    <row r="53" spans="1:4" ht="21.75">
      <c r="A53" s="155"/>
      <c r="D53" s="155"/>
    </row>
    <row r="54" spans="1:4" ht="21.75">
      <c r="A54" s="155"/>
      <c r="D54" s="155"/>
    </row>
    <row r="55" spans="1:4" ht="21.75">
      <c r="A55" s="155"/>
      <c r="D55" s="155"/>
    </row>
    <row r="56" spans="1:4" ht="21.75">
      <c r="A56" s="155"/>
      <c r="D56" s="155"/>
    </row>
    <row r="57" spans="1:4" ht="21.75">
      <c r="A57" s="155"/>
      <c r="D57" s="155"/>
    </row>
    <row r="58" spans="1:4" ht="21.75">
      <c r="A58" s="155"/>
      <c r="D58" s="155"/>
    </row>
    <row r="59" spans="1:4" ht="21.75">
      <c r="A59" s="155"/>
      <c r="D59" s="155"/>
    </row>
    <row r="60" spans="1:4" ht="21.75">
      <c r="A60" s="155"/>
      <c r="D60" s="155"/>
    </row>
    <row r="61" spans="1:4" ht="21.75">
      <c r="A61" s="155"/>
      <c r="D61" s="155"/>
    </row>
    <row r="62" spans="1:4" ht="21.75">
      <c r="A62" s="155"/>
      <c r="D62" s="155"/>
    </row>
    <row r="63" spans="1:4" ht="21.75">
      <c r="A63" s="155"/>
      <c r="D63" s="155"/>
    </row>
    <row r="64" spans="1:4" ht="21.75">
      <c r="A64" s="155"/>
      <c r="D64" s="155"/>
    </row>
    <row r="65" spans="1:4" ht="21.75">
      <c r="A65" s="155"/>
      <c r="D65" s="155"/>
    </row>
    <row r="66" spans="1:4" ht="21.75">
      <c r="A66" s="155"/>
      <c r="D66" s="155"/>
    </row>
    <row r="67" spans="1:4" ht="21.75">
      <c r="A67" s="155"/>
      <c r="D67" s="155"/>
    </row>
    <row r="68" spans="1:4" ht="21.75">
      <c r="A68" s="155"/>
      <c r="D68" s="155"/>
    </row>
    <row r="69" spans="1:4" ht="21.75">
      <c r="A69" s="155"/>
      <c r="D69" s="155"/>
    </row>
    <row r="70" spans="1:4" ht="21.75">
      <c r="A70" s="155"/>
      <c r="D70" s="155"/>
    </row>
    <row r="71" spans="1:4" ht="21.75">
      <c r="A71" s="155"/>
      <c r="D71" s="155"/>
    </row>
    <row r="72" spans="1:4" ht="21.75">
      <c r="A72" s="155"/>
      <c r="D72" s="155"/>
    </row>
    <row r="73" spans="1:4" ht="21.75">
      <c r="A73" s="155"/>
      <c r="D73" s="155"/>
    </row>
    <row r="74" spans="1:4" ht="21.75">
      <c r="A74" s="155"/>
      <c r="D74" s="155"/>
    </row>
    <row r="75" spans="1:4" ht="21.75">
      <c r="A75" s="155"/>
      <c r="D75" s="155"/>
    </row>
    <row r="76" spans="1:4" ht="21.75">
      <c r="A76" s="155"/>
      <c r="D76" s="155"/>
    </row>
    <row r="77" spans="1:4" ht="21.75">
      <c r="A77" s="155"/>
      <c r="D77" s="155"/>
    </row>
    <row r="78" spans="1:4" ht="21.75">
      <c r="A78" s="155"/>
      <c r="D78" s="155"/>
    </row>
    <row r="79" spans="1:4" ht="21.75">
      <c r="A79" s="155"/>
      <c r="D79" s="155"/>
    </row>
    <row r="80" spans="1:4" ht="21.75">
      <c r="A80" s="155"/>
      <c r="D80" s="155"/>
    </row>
    <row r="81" spans="1:4" ht="21.75">
      <c r="A81" s="155"/>
      <c r="D81" s="155"/>
    </row>
    <row r="82" spans="1:4" ht="21.75">
      <c r="A82" s="155"/>
      <c r="D82" s="155"/>
    </row>
    <row r="83" spans="1:4" ht="21.75">
      <c r="A83" s="155"/>
      <c r="D83" s="155"/>
    </row>
    <row r="84" spans="1:4" ht="21.75">
      <c r="A84" s="155"/>
      <c r="D84" s="155"/>
    </row>
    <row r="85" spans="1:4" ht="21.75">
      <c r="A85" s="155"/>
      <c r="D85" s="155"/>
    </row>
    <row r="86" spans="1:4" ht="21.75">
      <c r="A86" s="155"/>
      <c r="D86" s="155"/>
    </row>
    <row r="87" spans="1:4" ht="21.75">
      <c r="A87" s="155"/>
      <c r="D87" s="155"/>
    </row>
    <row r="88" spans="1:4" ht="21.75">
      <c r="A88" s="155"/>
      <c r="D88" s="155"/>
    </row>
    <row r="89" spans="1:4" ht="21.75">
      <c r="A89" s="155"/>
      <c r="D89" s="155"/>
    </row>
    <row r="90" spans="1:4" ht="21.75">
      <c r="A90" s="155"/>
      <c r="D90" s="155"/>
    </row>
    <row r="91" spans="1:4" ht="21.75">
      <c r="A91" s="155"/>
      <c r="D91" s="155"/>
    </row>
    <row r="92" spans="1:4" ht="21.75">
      <c r="A92" s="155"/>
      <c r="D92" s="155"/>
    </row>
    <row r="93" spans="1:4" ht="21.75">
      <c r="A93" s="155"/>
      <c r="D93" s="155"/>
    </row>
    <row r="94" spans="1:4" ht="21.75">
      <c r="A94" s="155"/>
      <c r="D94" s="155"/>
    </row>
    <row r="95" spans="1:4" ht="21.75">
      <c r="A95" s="155"/>
      <c r="D95" s="155"/>
    </row>
    <row r="96" spans="1:4" ht="21.75">
      <c r="A96" s="155"/>
      <c r="D96" s="155"/>
    </row>
    <row r="97" spans="1:4" ht="21.75">
      <c r="A97" s="155"/>
      <c r="D97" s="155"/>
    </row>
    <row r="98" spans="1:4" ht="21.75">
      <c r="A98" s="155"/>
      <c r="D98" s="155"/>
    </row>
    <row r="99" spans="1:4" ht="21.75">
      <c r="A99" s="155"/>
      <c r="D99" s="155"/>
    </row>
    <row r="100" spans="1:4" ht="21.75">
      <c r="A100" s="155"/>
      <c r="D100" s="155"/>
    </row>
    <row r="101" spans="1:4" ht="21.75">
      <c r="A101" s="155"/>
      <c r="D101" s="155"/>
    </row>
    <row r="102" spans="1:4" ht="21.75">
      <c r="A102" s="155"/>
      <c r="D102" s="155"/>
    </row>
    <row r="103" spans="1:4" ht="21.75">
      <c r="A103" s="155"/>
      <c r="D103" s="155"/>
    </row>
    <row r="104" spans="1:4" ht="21.75">
      <c r="A104" s="155"/>
      <c r="D104" s="155"/>
    </row>
    <row r="105" spans="1:4" ht="21.75">
      <c r="A105" s="155"/>
      <c r="D105" s="1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120" zoomScaleNormal="120" zoomScalePageLayoutView="0" workbookViewId="0" topLeftCell="A10">
      <selection activeCell="F12" sqref="F12"/>
    </sheetView>
  </sheetViews>
  <sheetFormatPr defaultColWidth="9.00390625" defaultRowHeight="24" customHeight="1"/>
  <cols>
    <col min="1" max="1" width="31.140625" style="23" customWidth="1"/>
    <col min="2" max="2" width="13.00390625" style="23" customWidth="1"/>
    <col min="3" max="3" width="8.8515625" style="23" customWidth="1"/>
    <col min="4" max="4" width="1.57421875" style="23" customWidth="1"/>
    <col min="5" max="5" width="12.140625" style="23" customWidth="1"/>
    <col min="6" max="6" width="9.8515625" style="23" customWidth="1"/>
    <col min="7" max="7" width="1.57421875" style="23" customWidth="1"/>
    <col min="8" max="8" width="12.140625" style="23" customWidth="1"/>
    <col min="9" max="9" width="9.8515625" style="23" customWidth="1"/>
    <col min="10" max="10" width="7.8515625" style="23" customWidth="1"/>
    <col min="11" max="16384" width="9.00390625" style="23" customWidth="1"/>
  </cols>
  <sheetData>
    <row r="1" spans="1:9" ht="24" customHeight="1">
      <c r="A1" s="222"/>
      <c r="B1" s="222"/>
      <c r="C1" s="222"/>
      <c r="D1" s="222"/>
      <c r="E1" s="222"/>
      <c r="F1" s="47"/>
      <c r="G1" s="47"/>
      <c r="H1" s="47"/>
      <c r="I1" s="47"/>
    </row>
    <row r="2" ht="27.75" customHeight="1">
      <c r="A2" s="24" t="s">
        <v>86</v>
      </c>
    </row>
    <row r="3" spans="1:5" ht="13.5" customHeight="1">
      <c r="A3" s="25"/>
      <c r="B3" s="25"/>
      <c r="C3" s="25"/>
      <c r="D3" s="25"/>
      <c r="E3" s="25"/>
    </row>
    <row r="4" spans="1:9" s="24" customFormat="1" ht="24" customHeight="1">
      <c r="A4" s="223" t="s">
        <v>0</v>
      </c>
      <c r="B4" s="225" t="s">
        <v>4</v>
      </c>
      <c r="C4" s="225"/>
      <c r="D4" s="147"/>
      <c r="E4" s="225" t="s">
        <v>5</v>
      </c>
      <c r="F4" s="225"/>
      <c r="G4" s="147"/>
      <c r="H4" s="225" t="s">
        <v>6</v>
      </c>
      <c r="I4" s="225"/>
    </row>
    <row r="5" spans="1:9" s="24" customFormat="1" ht="24" customHeight="1">
      <c r="A5" s="224"/>
      <c r="B5" s="28" t="s">
        <v>1</v>
      </c>
      <c r="C5" s="28" t="s">
        <v>2</v>
      </c>
      <c r="D5" s="148"/>
      <c r="E5" s="28" t="s">
        <v>1</v>
      </c>
      <c r="F5" s="28" t="s">
        <v>2</v>
      </c>
      <c r="G5" s="148"/>
      <c r="H5" s="28" t="s">
        <v>1</v>
      </c>
      <c r="I5" s="28" t="s">
        <v>2</v>
      </c>
    </row>
    <row r="6" spans="1:9" s="24" customFormat="1" ht="24" customHeight="1">
      <c r="A6" s="29" t="s">
        <v>93</v>
      </c>
      <c r="B6" s="156">
        <v>406652</v>
      </c>
      <c r="C6" s="207">
        <v>100</v>
      </c>
      <c r="D6" s="149"/>
      <c r="E6" s="156">
        <v>196790</v>
      </c>
      <c r="F6" s="207">
        <v>100</v>
      </c>
      <c r="G6" s="149"/>
      <c r="H6" s="156">
        <v>209862</v>
      </c>
      <c r="I6" s="207">
        <v>100</v>
      </c>
    </row>
    <row r="7" spans="1:9" s="24" customFormat="1" ht="6" customHeight="1">
      <c r="A7" s="29"/>
      <c r="B7" s="160"/>
      <c r="C7" s="207"/>
      <c r="D7" s="46"/>
      <c r="E7" s="160"/>
      <c r="F7" s="207"/>
      <c r="G7" s="149"/>
      <c r="I7" s="207"/>
    </row>
    <row r="8" spans="1:14" ht="24" customHeight="1">
      <c r="A8" s="46" t="s">
        <v>94</v>
      </c>
      <c r="B8" s="156">
        <v>278627</v>
      </c>
      <c r="C8" s="208">
        <f>B8*100/B6</f>
        <v>68.51730718157049</v>
      </c>
      <c r="D8" s="161"/>
      <c r="E8" s="156">
        <v>150367</v>
      </c>
      <c r="F8" s="208">
        <f>E8*100/E6</f>
        <v>76.40987855073936</v>
      </c>
      <c r="G8" s="149"/>
      <c r="H8" s="156">
        <v>128260</v>
      </c>
      <c r="I8" s="208">
        <f>H8*100/H6</f>
        <v>61.116352650789565</v>
      </c>
      <c r="J8" s="156"/>
      <c r="K8" s="156"/>
      <c r="L8" s="157"/>
      <c r="M8" s="157"/>
      <c r="N8" s="157"/>
    </row>
    <row r="9" spans="1:14" ht="24" customHeight="1">
      <c r="A9" s="47" t="s">
        <v>95</v>
      </c>
      <c r="B9" s="157">
        <v>278244</v>
      </c>
      <c r="C9" s="209">
        <f>B9*100/B6</f>
        <v>68.42312345691155</v>
      </c>
      <c r="D9" s="162"/>
      <c r="E9" s="157">
        <v>150251</v>
      </c>
      <c r="F9" s="209">
        <f>E9*100/E6</f>
        <v>76.3509324660806</v>
      </c>
      <c r="G9" s="95"/>
      <c r="H9" s="157">
        <v>127993</v>
      </c>
      <c r="I9" s="209">
        <f>H9*100/H6</f>
        <v>60.989126187685244</v>
      </c>
      <c r="J9" s="156"/>
      <c r="K9" s="156"/>
      <c r="L9" s="156"/>
      <c r="M9" s="156"/>
      <c r="N9" s="157"/>
    </row>
    <row r="10" spans="1:14" ht="24" customHeight="1">
      <c r="A10" s="47" t="s">
        <v>96</v>
      </c>
      <c r="B10" s="157">
        <v>276658</v>
      </c>
      <c r="C10" s="209">
        <f>B10*100/B6</f>
        <v>68.03310939083049</v>
      </c>
      <c r="D10" s="162"/>
      <c r="E10" s="157">
        <v>149492</v>
      </c>
      <c r="F10" s="209">
        <f>E10*100/E6</f>
        <v>75.96524213628742</v>
      </c>
      <c r="G10" s="95"/>
      <c r="H10" s="157">
        <v>127166</v>
      </c>
      <c r="I10" s="209">
        <f>H10*100/H6</f>
        <v>60.59505770458682</v>
      </c>
      <c r="J10" s="156"/>
      <c r="K10" s="156"/>
      <c r="L10" s="157"/>
      <c r="M10" s="157"/>
      <c r="N10" s="157"/>
    </row>
    <row r="11" spans="1:11" ht="24" customHeight="1">
      <c r="A11" s="47" t="s">
        <v>97</v>
      </c>
      <c r="B11" s="157">
        <v>1586</v>
      </c>
      <c r="C11" s="209">
        <f>B11*100/B6</f>
        <v>0.39001406608107175</v>
      </c>
      <c r="D11" s="162"/>
      <c r="E11" s="157">
        <v>759</v>
      </c>
      <c r="F11" s="209">
        <v>0.38</v>
      </c>
      <c r="G11" s="163"/>
      <c r="H11" s="157">
        <v>827</v>
      </c>
      <c r="I11" s="209">
        <f>H11*100/H6</f>
        <v>0.3940684830984171</v>
      </c>
      <c r="J11" s="36"/>
      <c r="K11" s="156"/>
    </row>
    <row r="12" spans="1:10" ht="24" customHeight="1">
      <c r="A12" s="47" t="s">
        <v>98</v>
      </c>
      <c r="B12" s="157">
        <v>383</v>
      </c>
      <c r="C12" s="209">
        <v>0.1</v>
      </c>
      <c r="D12" s="157"/>
      <c r="E12" s="157">
        <v>116</v>
      </c>
      <c r="F12" s="209">
        <f>E12*100/E6</f>
        <v>0.05894608465877331</v>
      </c>
      <c r="G12" s="157"/>
      <c r="H12" s="157">
        <v>267</v>
      </c>
      <c r="I12" s="209">
        <f>H12*100/H6</f>
        <v>0.1272264631043257</v>
      </c>
      <c r="J12" s="36"/>
    </row>
    <row r="13" spans="1:10" ht="24" customHeight="1">
      <c r="A13" s="46" t="s">
        <v>99</v>
      </c>
      <c r="B13" s="156">
        <v>128025</v>
      </c>
      <c r="C13" s="208">
        <f>B13*100/B6</f>
        <v>31.482692818429516</v>
      </c>
      <c r="D13" s="161"/>
      <c r="E13" s="156">
        <v>46423</v>
      </c>
      <c r="F13" s="208">
        <f>E13*100/E6</f>
        <v>23.590121449260632</v>
      </c>
      <c r="G13" s="149"/>
      <c r="H13" s="156">
        <v>81601</v>
      </c>
      <c r="I13" s="208">
        <f>H13*100/H6</f>
        <v>38.8831708456033</v>
      </c>
      <c r="J13" s="36"/>
    </row>
    <row r="14" spans="1:10" ht="24" customHeight="1">
      <c r="A14" s="47" t="s">
        <v>100</v>
      </c>
      <c r="B14" s="157">
        <v>40593</v>
      </c>
      <c r="C14" s="209">
        <f>B14*100/B6</f>
        <v>9.982245261304506</v>
      </c>
      <c r="D14" s="162"/>
      <c r="E14" s="157">
        <v>2379</v>
      </c>
      <c r="F14" s="209">
        <f>E14*100/E6</f>
        <v>1.2089028914070836</v>
      </c>
      <c r="G14" s="95"/>
      <c r="H14" s="157">
        <v>38214</v>
      </c>
      <c r="I14" s="209">
        <f>H14*100/H6</f>
        <v>18.209108842953942</v>
      </c>
      <c r="J14" s="36"/>
    </row>
    <row r="15" spans="1:10" ht="24" customHeight="1">
      <c r="A15" s="47" t="s">
        <v>101</v>
      </c>
      <c r="B15" s="157">
        <v>27323</v>
      </c>
      <c r="C15" s="209">
        <f>B15*100/B6</f>
        <v>6.71901281685569</v>
      </c>
      <c r="D15" s="162"/>
      <c r="E15" s="157">
        <v>13863</v>
      </c>
      <c r="F15" s="209">
        <f>E15*100/E6</f>
        <v>7.044565272625642</v>
      </c>
      <c r="G15" s="95"/>
      <c r="H15" s="157">
        <v>13460</v>
      </c>
      <c r="I15" s="209">
        <f>H15*100/H6</f>
        <v>6.413738552000838</v>
      </c>
      <c r="J15" s="36"/>
    </row>
    <row r="16" spans="1:10" ht="24" customHeight="1">
      <c r="A16" s="47" t="s">
        <v>134</v>
      </c>
      <c r="B16" s="157"/>
      <c r="C16" s="209"/>
      <c r="D16" s="162"/>
      <c r="E16" s="157"/>
      <c r="F16" s="209"/>
      <c r="G16" s="95"/>
      <c r="H16" s="157"/>
      <c r="I16" s="209"/>
      <c r="J16" s="36"/>
    </row>
    <row r="17" spans="1:10" ht="24" customHeight="1">
      <c r="A17" s="47" t="s">
        <v>135</v>
      </c>
      <c r="B17" s="157">
        <v>40873</v>
      </c>
      <c r="C17" s="209">
        <f>B17*100/B6</f>
        <v>10.0511002036139</v>
      </c>
      <c r="D17" s="162"/>
      <c r="E17" s="157">
        <v>18006</v>
      </c>
      <c r="F17" s="209">
        <f>E17*100/E6</f>
        <v>9.149855175567865</v>
      </c>
      <c r="G17" s="95"/>
      <c r="H17" s="157">
        <v>22867</v>
      </c>
      <c r="I17" s="209">
        <f>H17*100/H6</f>
        <v>10.896207984294442</v>
      </c>
      <c r="J17" s="36"/>
    </row>
    <row r="18" spans="1:10" ht="24" customHeight="1">
      <c r="A18" s="47" t="s">
        <v>102</v>
      </c>
      <c r="B18" s="157">
        <v>19236</v>
      </c>
      <c r="C18" s="209">
        <f>B18*100/B6</f>
        <v>4.730334536655421</v>
      </c>
      <c r="D18" s="162"/>
      <c r="E18" s="157">
        <v>12175</v>
      </c>
      <c r="F18" s="209">
        <f>E18*100/E6</f>
        <v>6.186798109660043</v>
      </c>
      <c r="G18" s="95"/>
      <c r="H18" s="157">
        <v>7061</v>
      </c>
      <c r="I18" s="209">
        <f>H18*100/H6</f>
        <v>3.3645919699612126</v>
      </c>
      <c r="J18" s="36"/>
    </row>
    <row r="19" spans="1:9" ht="9.75" customHeight="1">
      <c r="A19" s="41"/>
      <c r="B19" s="89"/>
      <c r="C19" s="43"/>
      <c r="D19" s="42"/>
      <c r="E19" s="42"/>
      <c r="F19" s="41"/>
      <c r="G19" s="41"/>
      <c r="H19" s="41"/>
      <c r="I19" s="41"/>
    </row>
    <row r="20" spans="1:9" s="24" customFormat="1" ht="24.75" customHeight="1">
      <c r="A20" s="49"/>
      <c r="B20" s="32"/>
      <c r="C20" s="32"/>
      <c r="D20" s="32"/>
      <c r="E20" s="32"/>
      <c r="F20" s="32"/>
      <c r="G20" s="32"/>
      <c r="H20" s="32"/>
      <c r="I20" s="32"/>
    </row>
    <row r="21" spans="1:9" s="24" customFormat="1" ht="24.75" customHeight="1">
      <c r="A21" s="226" t="s">
        <v>131</v>
      </c>
      <c r="B21" s="226"/>
      <c r="C21" s="226"/>
      <c r="D21" s="226"/>
      <c r="E21" s="226"/>
      <c r="F21" s="226"/>
      <c r="G21" s="226"/>
      <c r="H21" s="226"/>
      <c r="I21" s="226"/>
    </row>
    <row r="22" spans="1:9" ht="24.75" customHeight="1">
      <c r="A22" s="7" t="s">
        <v>139</v>
      </c>
      <c r="B22" s="144"/>
      <c r="C22" s="144"/>
      <c r="D22" s="144"/>
      <c r="E22" s="144"/>
      <c r="F22" s="144"/>
      <c r="G22" s="144"/>
      <c r="H22" s="34"/>
      <c r="I22" s="34"/>
    </row>
    <row r="23" spans="1:7" ht="24" customHeight="1">
      <c r="A23" s="179" t="s">
        <v>132</v>
      </c>
      <c r="B23" s="33"/>
      <c r="C23" s="33"/>
      <c r="D23" s="33"/>
      <c r="E23" s="33"/>
      <c r="F23" s="33"/>
      <c r="G23" s="33"/>
    </row>
    <row r="24" spans="1:10" ht="24" customHeight="1">
      <c r="A24" s="47"/>
      <c r="B24" s="33"/>
      <c r="C24" s="33"/>
      <c r="D24" s="33"/>
      <c r="E24" s="33"/>
      <c r="F24" s="33"/>
      <c r="G24" s="33"/>
      <c r="J24" s="30"/>
    </row>
    <row r="25" spans="1:10" ht="24" customHeight="1">
      <c r="A25" s="47"/>
      <c r="B25" s="150"/>
      <c r="C25" s="34"/>
      <c r="D25" s="34"/>
      <c r="E25" s="34"/>
      <c r="F25" s="39"/>
      <c r="G25" s="39"/>
      <c r="J25" s="30"/>
    </row>
    <row r="26" spans="1:10" ht="24" customHeight="1">
      <c r="A26" s="47"/>
      <c r="B26" s="150"/>
      <c r="C26" s="94"/>
      <c r="D26" s="94"/>
      <c r="E26" s="39"/>
      <c r="F26" s="39"/>
      <c r="G26" s="39"/>
      <c r="J26" s="30"/>
    </row>
    <row r="27" spans="1:7" ht="24" customHeight="1">
      <c r="A27" s="47"/>
      <c r="B27" s="150"/>
      <c r="C27" s="94"/>
      <c r="D27" s="94"/>
      <c r="E27" s="151"/>
      <c r="F27" s="39"/>
      <c r="G27" s="39"/>
    </row>
    <row r="28" spans="1:7" ht="24" customHeight="1">
      <c r="A28" s="47"/>
      <c r="B28" s="150"/>
      <c r="C28" s="34"/>
      <c r="D28" s="34"/>
      <c r="E28" s="34"/>
      <c r="F28" s="47"/>
      <c r="G28" s="47"/>
    </row>
    <row r="29" spans="1:7" ht="24" customHeight="1">
      <c r="A29" s="47"/>
      <c r="B29" s="150"/>
      <c r="C29" s="34"/>
      <c r="D29" s="34"/>
      <c r="E29" s="34"/>
      <c r="F29" s="39"/>
      <c r="G29" s="39"/>
    </row>
    <row r="30" spans="1:7" ht="24" customHeight="1">
      <c r="A30" s="47"/>
      <c r="B30" s="150"/>
      <c r="C30" s="34"/>
      <c r="D30" s="34"/>
      <c r="E30" s="34"/>
      <c r="F30" s="39"/>
      <c r="G30" s="39"/>
    </row>
    <row r="31" spans="1:7" ht="24" customHeight="1">
      <c r="A31" s="47"/>
      <c r="B31" s="150"/>
      <c r="C31" s="34"/>
      <c r="D31" s="34"/>
      <c r="E31" s="34"/>
      <c r="F31" s="39"/>
      <c r="G31" s="39"/>
    </row>
    <row r="32" spans="1:7" ht="24" customHeight="1">
      <c r="A32" s="47"/>
      <c r="B32" s="150"/>
      <c r="C32" s="34"/>
      <c r="D32" s="34"/>
      <c r="E32" s="34"/>
      <c r="F32" s="47" t="s">
        <v>3</v>
      </c>
      <c r="G32" s="47"/>
    </row>
    <row r="33" spans="1:5" ht="24" customHeight="1">
      <c r="A33" s="47"/>
      <c r="B33" s="47"/>
      <c r="C33" s="47"/>
      <c r="D33" s="47"/>
      <c r="E33" s="47"/>
    </row>
  </sheetData>
  <sheetProtection/>
  <mergeCells count="6">
    <mergeCell ref="A1:E1"/>
    <mergeCell ref="A4:A5"/>
    <mergeCell ref="B4:C4"/>
    <mergeCell ref="E4:F4"/>
    <mergeCell ref="H4:I4"/>
    <mergeCell ref="A21:I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7">
      <selection activeCell="Q27" sqref="Q27"/>
    </sheetView>
  </sheetViews>
  <sheetFormatPr defaultColWidth="5.7109375" defaultRowHeight="21.75"/>
  <cols>
    <col min="1" max="1" width="33.57421875" style="24" customWidth="1"/>
    <col min="2" max="2" width="12.8515625" style="38" customWidth="1"/>
    <col min="3" max="3" width="9.8515625" style="23" customWidth="1"/>
    <col min="4" max="4" width="2.28125" style="23" customWidth="1"/>
    <col min="5" max="5" width="11.57421875" style="99" customWidth="1"/>
    <col min="6" max="6" width="9.8515625" style="23" customWidth="1"/>
    <col min="7" max="7" width="2.28125" style="23" customWidth="1"/>
    <col min="8" max="8" width="11.57421875" style="99" customWidth="1"/>
    <col min="9" max="9" width="9.8515625" style="23" customWidth="1"/>
    <col min="10" max="16384" width="5.7109375" style="23" customWidth="1"/>
  </cols>
  <sheetData>
    <row r="1" spans="1:5" ht="24" customHeight="1">
      <c r="A1" s="227"/>
      <c r="B1" s="227"/>
      <c r="C1" s="227"/>
      <c r="D1" s="227"/>
      <c r="E1" s="227"/>
    </row>
    <row r="2" spans="1:9" s="24" customFormat="1" ht="27.75" customHeight="1">
      <c r="A2" s="24" t="s">
        <v>87</v>
      </c>
      <c r="B2" s="38"/>
      <c r="C2" s="23"/>
      <c r="D2" s="23"/>
      <c r="E2" s="99"/>
      <c r="F2" s="25"/>
      <c r="G2" s="25"/>
      <c r="H2" s="101"/>
      <c r="I2" s="25"/>
    </row>
    <row r="3" spans="2:9" s="24" customFormat="1" ht="13.5" customHeight="1">
      <c r="B3" s="38"/>
      <c r="C3" s="23"/>
      <c r="D3" s="23"/>
      <c r="E3" s="99"/>
      <c r="F3" s="25"/>
      <c r="G3" s="25"/>
      <c r="H3" s="101"/>
      <c r="I3" s="132"/>
    </row>
    <row r="4" spans="1:9" s="24" customFormat="1" ht="24" customHeight="1">
      <c r="A4" s="223" t="s">
        <v>13</v>
      </c>
      <c r="B4" s="225" t="s">
        <v>4</v>
      </c>
      <c r="C4" s="225"/>
      <c r="D4" s="133"/>
      <c r="E4" s="225" t="s">
        <v>5</v>
      </c>
      <c r="F4" s="225"/>
      <c r="G4" s="133"/>
      <c r="H4" s="225" t="s">
        <v>6</v>
      </c>
      <c r="I4" s="225"/>
    </row>
    <row r="5" spans="1:9" s="24" customFormat="1" ht="24" customHeight="1">
      <c r="A5" s="228"/>
      <c r="B5" s="102" t="s">
        <v>1</v>
      </c>
      <c r="C5" s="28" t="s">
        <v>2</v>
      </c>
      <c r="D5" s="28"/>
      <c r="E5" s="102" t="s">
        <v>1</v>
      </c>
      <c r="F5" s="28" t="s">
        <v>2</v>
      </c>
      <c r="G5" s="28"/>
      <c r="H5" s="102" t="s">
        <v>1</v>
      </c>
      <c r="I5" s="28" t="s">
        <v>2</v>
      </c>
    </row>
    <row r="6" spans="1:9" ht="24" customHeight="1">
      <c r="A6" s="29" t="s">
        <v>14</v>
      </c>
      <c r="B6" s="156">
        <v>406652</v>
      </c>
      <c r="C6" s="196">
        <v>100</v>
      </c>
      <c r="D6" s="32"/>
      <c r="E6" s="156">
        <v>196790</v>
      </c>
      <c r="F6" s="196">
        <v>100</v>
      </c>
      <c r="G6" s="32"/>
      <c r="H6" s="156">
        <v>209862</v>
      </c>
      <c r="I6" s="196">
        <v>100</v>
      </c>
    </row>
    <row r="7" spans="1:9" ht="6" customHeight="1">
      <c r="A7" s="29"/>
      <c r="B7" s="108"/>
      <c r="C7" s="196"/>
      <c r="D7" s="32"/>
      <c r="E7" s="108"/>
      <c r="F7" s="196"/>
      <c r="G7" s="32"/>
      <c r="H7" s="108"/>
      <c r="I7" s="196"/>
    </row>
    <row r="8" spans="1:9" ht="21.75" customHeight="1">
      <c r="A8" s="134" t="s">
        <v>57</v>
      </c>
      <c r="B8" s="157">
        <v>17985</v>
      </c>
      <c r="C8" s="204">
        <f>B8*100/B6</f>
        <v>4.422700490837374</v>
      </c>
      <c r="D8" s="91"/>
      <c r="E8" s="157">
        <v>7633</v>
      </c>
      <c r="F8" s="204">
        <f>E8*100/E6</f>
        <v>3.87875400172773</v>
      </c>
      <c r="G8" s="91"/>
      <c r="H8" s="157">
        <v>10352</v>
      </c>
      <c r="I8" s="204">
        <f>H8*100/H6</f>
        <v>4.932765341033631</v>
      </c>
    </row>
    <row r="9" spans="1:12" ht="21.75" customHeight="1">
      <c r="A9" s="98" t="s">
        <v>58</v>
      </c>
      <c r="B9" s="157">
        <v>83996</v>
      </c>
      <c r="C9" s="204">
        <f>B9*100/B6</f>
        <v>20.655499050785437</v>
      </c>
      <c r="D9" s="91"/>
      <c r="E9" s="157">
        <v>34133</v>
      </c>
      <c r="F9" s="204">
        <f>E9*100/E6</f>
        <v>17.344885410844046</v>
      </c>
      <c r="G9" s="91"/>
      <c r="H9" s="157">
        <v>49863</v>
      </c>
      <c r="I9" s="204">
        <f>H9*100/H6</f>
        <v>23.759899362438173</v>
      </c>
      <c r="J9" s="156"/>
      <c r="K9" s="157"/>
      <c r="L9" s="157"/>
    </row>
    <row r="10" spans="1:13" ht="21.75" customHeight="1">
      <c r="A10" s="98" t="s">
        <v>59</v>
      </c>
      <c r="B10" s="157">
        <v>83777</v>
      </c>
      <c r="C10" s="204">
        <f>B10*100/B6</f>
        <v>20.601644649479162</v>
      </c>
      <c r="D10" s="91"/>
      <c r="E10" s="157">
        <v>39910</v>
      </c>
      <c r="F10" s="204">
        <f>E10*100/E6</f>
        <v>20.280502058031406</v>
      </c>
      <c r="G10" s="91"/>
      <c r="H10" s="157">
        <v>43867</v>
      </c>
      <c r="I10" s="204">
        <f>H10*100/H6</f>
        <v>20.902783734072866</v>
      </c>
      <c r="J10" s="156"/>
      <c r="K10" s="157"/>
      <c r="L10" s="157"/>
      <c r="M10" s="157"/>
    </row>
    <row r="11" spans="1:12" ht="21.75" customHeight="1">
      <c r="A11" s="98" t="s">
        <v>60</v>
      </c>
      <c r="B11" s="157">
        <v>77413</v>
      </c>
      <c r="C11" s="204">
        <f>B11*100/B6</f>
        <v>19.03667017498992</v>
      </c>
      <c r="D11" s="91"/>
      <c r="E11" s="157">
        <v>43531</v>
      </c>
      <c r="F11" s="204">
        <f>E11*100/E6</f>
        <v>22.120534580009146</v>
      </c>
      <c r="G11" s="91"/>
      <c r="H11" s="157">
        <v>33882</v>
      </c>
      <c r="I11" s="204">
        <v>16.15</v>
      </c>
      <c r="J11" s="156"/>
      <c r="K11" s="157"/>
      <c r="L11" s="157"/>
    </row>
    <row r="12" spans="1:12" s="92" customFormat="1" ht="21.75" customHeight="1">
      <c r="A12" s="135" t="s">
        <v>61</v>
      </c>
      <c r="B12" s="157">
        <v>67067</v>
      </c>
      <c r="C12" s="204">
        <f>B12*100/B6</f>
        <v>16.49248005665778</v>
      </c>
      <c r="D12" s="164"/>
      <c r="E12" s="157">
        <v>35239</v>
      </c>
      <c r="F12" s="204">
        <f>E12*100/E6</f>
        <v>17.906905838711317</v>
      </c>
      <c r="G12" s="164"/>
      <c r="H12" s="157">
        <v>31828</v>
      </c>
      <c r="I12" s="204">
        <f>H12*100/H6</f>
        <v>15.166156807807035</v>
      </c>
      <c r="J12" s="156"/>
      <c r="K12" s="157"/>
      <c r="L12" s="157"/>
    </row>
    <row r="13" spans="1:9" s="92" customFormat="1" ht="21.75" customHeight="1">
      <c r="A13" s="136" t="s">
        <v>103</v>
      </c>
      <c r="B13" s="157">
        <v>52582</v>
      </c>
      <c r="C13" s="204">
        <f>B13*100/B6</f>
        <v>12.930466344687842</v>
      </c>
      <c r="D13" s="91"/>
      <c r="E13" s="157">
        <v>27073</v>
      </c>
      <c r="F13" s="204">
        <f>E13*100/E6</f>
        <v>13.757304741094568</v>
      </c>
      <c r="G13" s="91"/>
      <c r="H13" s="157">
        <v>25509</v>
      </c>
      <c r="I13" s="204">
        <f>H13*100/H6</f>
        <v>12.155130514337994</v>
      </c>
    </row>
    <row r="14" spans="1:12" s="92" customFormat="1" ht="21.75" customHeight="1">
      <c r="A14" s="136" t="s">
        <v>104</v>
      </c>
      <c r="B14" s="157">
        <v>14485</v>
      </c>
      <c r="C14" s="204">
        <f>B14*100/B6</f>
        <v>3.5620137119699398</v>
      </c>
      <c r="D14" s="91"/>
      <c r="E14" s="157">
        <v>8166</v>
      </c>
      <c r="F14" s="204">
        <f>E14*100/E6</f>
        <v>4.149601097616749</v>
      </c>
      <c r="G14" s="91"/>
      <c r="H14" s="157">
        <v>6319</v>
      </c>
      <c r="I14" s="204">
        <f>H14*100/H6</f>
        <v>3.0110262934690417</v>
      </c>
      <c r="J14" s="156"/>
      <c r="K14" s="157"/>
      <c r="L14" s="157"/>
    </row>
    <row r="15" spans="1:12" s="92" customFormat="1" ht="21.75" customHeight="1">
      <c r="A15" s="137" t="s">
        <v>64</v>
      </c>
      <c r="B15" s="157" t="s">
        <v>137</v>
      </c>
      <c r="C15" s="157" t="s">
        <v>137</v>
      </c>
      <c r="D15" s="157"/>
      <c r="E15" s="157" t="s">
        <v>137</v>
      </c>
      <c r="F15" s="157" t="s">
        <v>137</v>
      </c>
      <c r="G15" s="157"/>
      <c r="H15" s="157" t="s">
        <v>137</v>
      </c>
      <c r="I15" s="157" t="s">
        <v>137</v>
      </c>
      <c r="J15" s="156"/>
      <c r="K15" s="157"/>
      <c r="L15" s="157"/>
    </row>
    <row r="16" spans="1:12" s="92" customFormat="1" ht="21.75" customHeight="1">
      <c r="A16" s="135" t="s">
        <v>65</v>
      </c>
      <c r="B16" s="157">
        <v>73571</v>
      </c>
      <c r="C16" s="206">
        <f>B16*100/B6</f>
        <v>18.091882002301723</v>
      </c>
      <c r="D16" s="166"/>
      <c r="E16" s="157">
        <v>34181</v>
      </c>
      <c r="F16" s="204">
        <f>E16*100/E6</f>
        <v>17.369276894151124</v>
      </c>
      <c r="G16" s="166"/>
      <c r="H16" s="157">
        <v>39390</v>
      </c>
      <c r="I16" s="204">
        <f>H16*100/H6</f>
        <v>18.76947708494153</v>
      </c>
      <c r="J16" s="156"/>
      <c r="K16" s="157"/>
      <c r="L16" s="157"/>
    </row>
    <row r="17" spans="1:9" s="92" customFormat="1" ht="21.75" customHeight="1">
      <c r="A17" s="137" t="s">
        <v>105</v>
      </c>
      <c r="B17" s="157">
        <v>46946</v>
      </c>
      <c r="C17" s="206">
        <v>11.55</v>
      </c>
      <c r="D17" s="91"/>
      <c r="E17" s="157">
        <v>20371</v>
      </c>
      <c r="F17" s="204">
        <f>E17*100/E6</f>
        <v>10.351643884343718</v>
      </c>
      <c r="G17" s="91"/>
      <c r="H17" s="157">
        <v>26575</v>
      </c>
      <c r="I17" s="204">
        <f>H17*100/H6</f>
        <v>12.663083359541032</v>
      </c>
    </row>
    <row r="18" spans="1:9" s="92" customFormat="1" ht="21.75" customHeight="1">
      <c r="A18" s="137" t="s">
        <v>106</v>
      </c>
      <c r="B18" s="157">
        <v>18310</v>
      </c>
      <c r="C18" s="206">
        <f>B18*100/B6</f>
        <v>4.502621406017922</v>
      </c>
      <c r="D18" s="91"/>
      <c r="E18" s="157">
        <v>11095</v>
      </c>
      <c r="F18" s="204">
        <f>E18*100/E6</f>
        <v>5.637989735250775</v>
      </c>
      <c r="G18" s="91"/>
      <c r="H18" s="157">
        <v>7215</v>
      </c>
      <c r="I18" s="204">
        <f>H18*100/H6</f>
        <v>3.437973525459588</v>
      </c>
    </row>
    <row r="19" spans="1:9" s="92" customFormat="1" ht="21.75" customHeight="1">
      <c r="A19" s="137" t="s">
        <v>68</v>
      </c>
      <c r="B19" s="157">
        <v>8315</v>
      </c>
      <c r="C19" s="206">
        <f>B19*100/B6</f>
        <v>2.0447458760807766</v>
      </c>
      <c r="D19" s="91"/>
      <c r="E19" s="157">
        <v>2715</v>
      </c>
      <c r="F19" s="204">
        <f>E19*100/E6</f>
        <v>1.379643274556634</v>
      </c>
      <c r="G19" s="91"/>
      <c r="H19" s="157">
        <v>5600</v>
      </c>
      <c r="I19" s="204">
        <f>H19*100/H6</f>
        <v>2.6684201999409134</v>
      </c>
    </row>
    <row r="20" spans="1:9" s="92" customFormat="1" ht="21.75" customHeight="1">
      <c r="A20" s="137" t="s">
        <v>69</v>
      </c>
      <c r="B20" s="157">
        <v>411</v>
      </c>
      <c r="C20" s="206">
        <f>B20*100/B6</f>
        <v>0.1010692188898616</v>
      </c>
      <c r="D20" s="157"/>
      <c r="E20" s="157">
        <v>235</v>
      </c>
      <c r="F20" s="205" t="s">
        <v>133</v>
      </c>
      <c r="G20" s="157"/>
      <c r="H20" s="157">
        <v>176</v>
      </c>
      <c r="I20" s="204">
        <f>H20*100/H6</f>
        <v>0.08386463485528585</v>
      </c>
    </row>
    <row r="21" spans="1:9" s="92" customFormat="1" ht="21.75" customHeight="1">
      <c r="A21" s="137" t="s">
        <v>70</v>
      </c>
      <c r="B21" s="157">
        <v>2432</v>
      </c>
      <c r="C21" s="206">
        <f>B21*100/B6</f>
        <v>0.5980543560587431</v>
      </c>
      <c r="D21" s="166"/>
      <c r="E21" s="157">
        <v>1928</v>
      </c>
      <c r="F21" s="204">
        <f>E21*100/E6</f>
        <v>0.9797245795009909</v>
      </c>
      <c r="G21" s="166"/>
      <c r="H21" s="157">
        <v>504</v>
      </c>
      <c r="I21" s="204">
        <f>H21*100/H6</f>
        <v>0.24015781799468222</v>
      </c>
    </row>
    <row r="22" spans="1:9" s="92" customFormat="1" ht="9.75" customHeight="1">
      <c r="A22" s="124"/>
      <c r="B22" s="138"/>
      <c r="C22" s="139"/>
      <c r="D22" s="139"/>
      <c r="E22" s="106"/>
      <c r="F22" s="124"/>
      <c r="G22" s="124"/>
      <c r="H22" s="123"/>
      <c r="I22" s="124"/>
    </row>
    <row r="23" spans="1:8" s="143" customFormat="1" ht="24.75" customHeight="1">
      <c r="A23" s="135"/>
      <c r="B23" s="127"/>
      <c r="C23" s="140"/>
      <c r="D23" s="140"/>
      <c r="E23" s="141"/>
      <c r="F23" s="135"/>
      <c r="G23" s="135"/>
      <c r="H23" s="142"/>
    </row>
    <row r="24" spans="1:9" s="22" customFormat="1" ht="24.75" customHeight="1">
      <c r="A24" s="7" t="s">
        <v>140</v>
      </c>
      <c r="B24" s="90"/>
      <c r="C24" s="144"/>
      <c r="D24" s="144"/>
      <c r="E24" s="90"/>
      <c r="F24" s="144"/>
      <c r="G24" s="145"/>
      <c r="H24" s="146"/>
      <c r="I24" s="145"/>
    </row>
    <row r="25" spans="1:9" ht="21" customHeight="1">
      <c r="A25" s="7"/>
      <c r="C25" s="33"/>
      <c r="D25" s="33"/>
      <c r="E25" s="38"/>
      <c r="F25" s="33"/>
      <c r="G25" s="91"/>
      <c r="H25" s="115"/>
      <c r="I25" s="91"/>
    </row>
    <row r="26" spans="1:9" ht="21" customHeight="1">
      <c r="A26" s="47"/>
      <c r="C26" s="33"/>
      <c r="D26" s="33"/>
      <c r="E26" s="38"/>
      <c r="F26" s="33"/>
      <c r="G26" s="47"/>
      <c r="H26" s="104"/>
      <c r="I26" s="47"/>
    </row>
    <row r="27" spans="1:8" ht="21" customHeight="1">
      <c r="A27" s="98"/>
      <c r="B27" s="115"/>
      <c r="C27" s="91"/>
      <c r="D27" s="91"/>
      <c r="E27" s="115"/>
      <c r="H27" s="38"/>
    </row>
    <row r="28" spans="1:5" ht="21" customHeight="1">
      <c r="A28" s="98"/>
      <c r="B28" s="115"/>
      <c r="C28" s="91"/>
      <c r="D28" s="91"/>
      <c r="E28" s="115"/>
    </row>
    <row r="29" spans="1:5" ht="21" customHeight="1">
      <c r="A29" s="47"/>
      <c r="B29" s="115"/>
      <c r="C29" s="91"/>
      <c r="D29" s="91"/>
      <c r="E29" s="115"/>
    </row>
    <row r="30" spans="1:5" ht="21" customHeight="1">
      <c r="A30" s="98"/>
      <c r="B30" s="115"/>
      <c r="C30" s="91"/>
      <c r="D30" s="91"/>
      <c r="E30" s="115"/>
    </row>
    <row r="31" spans="1:5" ht="21" customHeight="1">
      <c r="A31" s="98"/>
      <c r="B31" s="115"/>
      <c r="C31" s="91"/>
      <c r="D31" s="91"/>
      <c r="E31" s="115"/>
    </row>
    <row r="32" spans="1:5" ht="21" customHeight="1">
      <c r="A32" s="131"/>
      <c r="B32" s="37"/>
      <c r="C32" s="94"/>
      <c r="D32" s="94"/>
      <c r="E32" s="37"/>
    </row>
    <row r="33" spans="1:5" ht="21" customHeight="1">
      <c r="A33" s="47"/>
      <c r="B33" s="115"/>
      <c r="C33" s="91"/>
      <c r="D33" s="91"/>
      <c r="E33" s="115"/>
    </row>
    <row r="34" spans="1:5" ht="21" customHeight="1">
      <c r="A34" s="131"/>
      <c r="B34" s="115"/>
      <c r="C34" s="91"/>
      <c r="D34" s="91"/>
      <c r="E34" s="115"/>
    </row>
    <row r="35" spans="1:5" ht="21" customHeight="1">
      <c r="A35" s="131"/>
      <c r="B35" s="115"/>
      <c r="C35" s="91"/>
      <c r="D35" s="91"/>
      <c r="E35" s="115"/>
    </row>
    <row r="36" spans="1:5" ht="21" customHeight="1">
      <c r="A36" s="131"/>
      <c r="B36" s="115"/>
      <c r="C36" s="91"/>
      <c r="D36" s="91"/>
      <c r="E36" s="115"/>
    </row>
    <row r="37" spans="1:5" ht="21" customHeight="1">
      <c r="A37" s="131"/>
      <c r="B37" s="37"/>
      <c r="C37" s="39"/>
      <c r="D37" s="39"/>
      <c r="E37" s="37"/>
    </row>
    <row r="38" spans="1:7" ht="21" customHeight="1">
      <c r="A38" s="131"/>
      <c r="B38" s="37"/>
      <c r="C38" s="39"/>
      <c r="D38" s="39"/>
      <c r="E38" s="37"/>
      <c r="F38" s="97"/>
      <c r="G38" s="97"/>
    </row>
    <row r="39" spans="1:5" ht="20.25" customHeight="1">
      <c r="A39" s="47"/>
      <c r="B39" s="37"/>
      <c r="C39" s="47"/>
      <c r="D39" s="47"/>
      <c r="E39" s="104"/>
    </row>
  </sheetData>
  <sheetProtection/>
  <mergeCells count="5">
    <mergeCell ref="A1:E1"/>
    <mergeCell ref="A4:A5"/>
    <mergeCell ref="B4:C4"/>
    <mergeCell ref="E4:F4"/>
    <mergeCell ref="H4:I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0">
      <selection activeCell="F10" sqref="F10"/>
    </sheetView>
  </sheetViews>
  <sheetFormatPr defaultColWidth="9.00390625" defaultRowHeight="21.75"/>
  <cols>
    <col min="1" max="1" width="32.140625" style="24" customWidth="1"/>
    <col min="2" max="2" width="13.57421875" style="99" customWidth="1"/>
    <col min="3" max="3" width="9.28125" style="23" customWidth="1"/>
    <col min="4" max="4" width="1.28515625" style="23" customWidth="1"/>
    <col min="5" max="5" width="12.140625" style="99" customWidth="1"/>
    <col min="6" max="6" width="9.28125" style="23" customWidth="1"/>
    <col min="7" max="7" width="1.28515625" style="23" customWidth="1"/>
    <col min="8" max="8" width="12.140625" style="99" customWidth="1"/>
    <col min="9" max="9" width="9.28125" style="23" customWidth="1"/>
    <col min="10" max="10" width="10.7109375" style="23" customWidth="1"/>
    <col min="11" max="11" width="2.8515625" style="23" customWidth="1"/>
    <col min="12" max="16384" width="9.00390625" style="23" customWidth="1"/>
  </cols>
  <sheetData>
    <row r="1" spans="1:5" ht="24" customHeight="1">
      <c r="A1" s="46"/>
      <c r="B1" s="104"/>
      <c r="C1" s="47"/>
      <c r="D1" s="47"/>
      <c r="E1" s="104"/>
    </row>
    <row r="2" spans="1:12" s="24" customFormat="1" ht="27.75" customHeight="1">
      <c r="A2" s="46" t="s">
        <v>91</v>
      </c>
      <c r="B2" s="46"/>
      <c r="C2" s="46"/>
      <c r="D2" s="46"/>
      <c r="E2" s="46"/>
      <c r="F2" s="46"/>
      <c r="G2" s="46"/>
      <c r="H2" s="46"/>
      <c r="I2" s="46"/>
      <c r="L2" s="23"/>
    </row>
    <row r="3" ht="13.5" customHeight="1"/>
    <row r="4" spans="1:12" s="24" customFormat="1" ht="24" customHeight="1">
      <c r="A4" s="223" t="s">
        <v>13</v>
      </c>
      <c r="B4" s="225" t="s">
        <v>4</v>
      </c>
      <c r="C4" s="225"/>
      <c r="D4" s="26"/>
      <c r="E4" s="225" t="s">
        <v>5</v>
      </c>
      <c r="F4" s="225"/>
      <c r="G4" s="26"/>
      <c r="H4" s="225" t="s">
        <v>6</v>
      </c>
      <c r="I4" s="225"/>
      <c r="L4" s="23"/>
    </row>
    <row r="5" spans="1:12" s="24" customFormat="1" ht="24" customHeight="1">
      <c r="A5" s="228"/>
      <c r="B5" s="102" t="s">
        <v>1</v>
      </c>
      <c r="C5" s="28" t="s">
        <v>2</v>
      </c>
      <c r="D5" s="28"/>
      <c r="E5" s="102" t="s">
        <v>1</v>
      </c>
      <c r="F5" s="28" t="s">
        <v>2</v>
      </c>
      <c r="G5" s="28"/>
      <c r="H5" s="102" t="s">
        <v>1</v>
      </c>
      <c r="I5" s="28" t="s">
        <v>2</v>
      </c>
      <c r="L5" s="23"/>
    </row>
    <row r="6" spans="1:9" ht="24" customHeight="1">
      <c r="A6" s="29" t="s">
        <v>14</v>
      </c>
      <c r="B6" s="214">
        <v>276658</v>
      </c>
      <c r="C6" s="167">
        <v>100</v>
      </c>
      <c r="D6" s="32"/>
      <c r="E6" s="39">
        <v>149492</v>
      </c>
      <c r="F6" s="167">
        <v>100</v>
      </c>
      <c r="G6" s="32"/>
      <c r="H6" s="39">
        <v>127166</v>
      </c>
      <c r="I6" s="203">
        <v>100</v>
      </c>
    </row>
    <row r="7" spans="1:9" ht="6" customHeight="1">
      <c r="A7" s="29"/>
      <c r="B7" s="108"/>
      <c r="C7" s="34"/>
      <c r="D7" s="34"/>
      <c r="E7" s="108"/>
      <c r="F7" s="34"/>
      <c r="G7" s="34"/>
      <c r="H7" s="108"/>
      <c r="I7" s="183"/>
    </row>
    <row r="8" spans="1:15" s="92" customFormat="1" ht="21.75" customHeight="1">
      <c r="A8" s="112" t="s">
        <v>57</v>
      </c>
      <c r="B8" s="39">
        <v>12301</v>
      </c>
      <c r="C8" s="200">
        <f>B8*100/B6</f>
        <v>4.446283859494394</v>
      </c>
      <c r="D8" s="91"/>
      <c r="E8" s="39">
        <v>6488</v>
      </c>
      <c r="F8" s="200">
        <f>E8*100/E6</f>
        <v>4.340031573595912</v>
      </c>
      <c r="G8" s="91"/>
      <c r="H8" s="39">
        <v>5813</v>
      </c>
      <c r="I8" s="200">
        <f>H8*100/H6</f>
        <v>4.571190412531651</v>
      </c>
      <c r="J8" s="30"/>
      <c r="K8" s="36"/>
      <c r="M8" s="189"/>
      <c r="N8" s="189"/>
      <c r="O8" s="189"/>
    </row>
    <row r="9" spans="1:15" s="92" customFormat="1" ht="21.75" customHeight="1">
      <c r="A9" s="113" t="s">
        <v>58</v>
      </c>
      <c r="B9" s="39">
        <v>44353</v>
      </c>
      <c r="C9" s="200">
        <f>B9*100/B6</f>
        <v>16.031707017328255</v>
      </c>
      <c r="D9" s="91"/>
      <c r="E9" s="39">
        <v>23388</v>
      </c>
      <c r="F9" s="200">
        <v>15.65</v>
      </c>
      <c r="G9" s="91"/>
      <c r="H9" s="39">
        <v>20965</v>
      </c>
      <c r="I9" s="200">
        <f>H9*100/H6</f>
        <v>16.4863249610745</v>
      </c>
      <c r="J9" s="30"/>
      <c r="K9" s="39"/>
      <c r="L9" s="39"/>
      <c r="M9" s="39"/>
      <c r="N9" s="39"/>
      <c r="O9" s="190"/>
    </row>
    <row r="10" spans="1:15" s="92" customFormat="1" ht="21.75" customHeight="1">
      <c r="A10" s="114" t="s">
        <v>59</v>
      </c>
      <c r="B10" s="39">
        <v>63920</v>
      </c>
      <c r="C10" s="200">
        <f>B10*100/B6</f>
        <v>23.104338208184835</v>
      </c>
      <c r="D10" s="91"/>
      <c r="E10" s="39">
        <v>33055</v>
      </c>
      <c r="F10" s="200">
        <f>E10*100/E6</f>
        <v>22.111551119792363</v>
      </c>
      <c r="G10" s="91"/>
      <c r="H10" s="39">
        <v>30865</v>
      </c>
      <c r="I10" s="200">
        <f>H10*100/H6</f>
        <v>24.271424751899094</v>
      </c>
      <c r="J10" s="30"/>
      <c r="K10" s="39"/>
      <c r="L10" s="39"/>
      <c r="M10" s="39"/>
      <c r="N10" s="39"/>
      <c r="O10" s="190"/>
    </row>
    <row r="11" spans="1:15" s="92" customFormat="1" ht="21.75" customHeight="1">
      <c r="A11" s="114" t="s">
        <v>60</v>
      </c>
      <c r="B11" s="39">
        <v>46990</v>
      </c>
      <c r="C11" s="200">
        <f>B11*100/B6</f>
        <v>16.984869405547645</v>
      </c>
      <c r="D11" s="165"/>
      <c r="E11" s="39">
        <v>28385</v>
      </c>
      <c r="F11" s="200">
        <f>E11*100/E6</f>
        <v>18.98763813448211</v>
      </c>
      <c r="G11" s="165"/>
      <c r="H11" s="39">
        <v>18605</v>
      </c>
      <c r="I11" s="200">
        <f>H11*100/H6</f>
        <v>14.630482990736517</v>
      </c>
      <c r="J11" s="36"/>
      <c r="K11" s="36">
        <v>43775.87</v>
      </c>
      <c r="L11" s="187"/>
      <c r="M11" s="190"/>
      <c r="N11" s="190"/>
      <c r="O11" s="190"/>
    </row>
    <row r="12" spans="1:15" s="92" customFormat="1" ht="21.75" customHeight="1">
      <c r="A12" s="113" t="s">
        <v>61</v>
      </c>
      <c r="B12" s="190">
        <v>49272</v>
      </c>
      <c r="C12" s="201">
        <f>B12*100/B6</f>
        <v>17.80971452117777</v>
      </c>
      <c r="D12" s="164"/>
      <c r="E12" s="190">
        <v>28333</v>
      </c>
      <c r="F12" s="200">
        <f>E12*100/E6</f>
        <v>18.952853664410135</v>
      </c>
      <c r="G12" s="164"/>
      <c r="H12" s="190">
        <v>20939</v>
      </c>
      <c r="I12" s="202">
        <f>H12*100/H6</f>
        <v>16.465879244452132</v>
      </c>
      <c r="J12" s="115"/>
      <c r="K12" s="36">
        <v>22911.16</v>
      </c>
      <c r="L12" s="187"/>
      <c r="M12" s="190"/>
      <c r="N12" s="190"/>
      <c r="O12" s="190"/>
    </row>
    <row r="13" spans="1:15" s="92" customFormat="1" ht="21.75" customHeight="1">
      <c r="A13" s="114" t="s">
        <v>62</v>
      </c>
      <c r="B13" s="39">
        <v>39215</v>
      </c>
      <c r="C13" s="200">
        <f>B13*100/B6</f>
        <v>14.174540407289866</v>
      </c>
      <c r="D13" s="165"/>
      <c r="E13" s="39">
        <v>22331</v>
      </c>
      <c r="F13" s="202">
        <f>E13*100/E6</f>
        <v>14.937923099563855</v>
      </c>
      <c r="G13" s="165"/>
      <c r="H13" s="39">
        <v>16884</v>
      </c>
      <c r="I13" s="202">
        <f>H13*100/H6</f>
        <v>13.27713382507903</v>
      </c>
      <c r="J13" s="36"/>
      <c r="K13" s="36">
        <v>20864.71</v>
      </c>
      <c r="M13" s="190"/>
      <c r="N13" s="190"/>
      <c r="O13" s="190"/>
    </row>
    <row r="14" spans="1:15" s="92" customFormat="1" ht="21.75" customHeight="1">
      <c r="A14" s="114" t="s">
        <v>63</v>
      </c>
      <c r="B14" s="39">
        <v>10057</v>
      </c>
      <c r="C14" s="202">
        <f>B14*100/B6</f>
        <v>3.635174113887905</v>
      </c>
      <c r="D14" s="165"/>
      <c r="E14" s="39">
        <v>6001.65</v>
      </c>
      <c r="F14" s="202">
        <f>E14*100/E6</f>
        <v>4.0146964386054105</v>
      </c>
      <c r="G14" s="165"/>
      <c r="H14" s="39">
        <v>4055</v>
      </c>
      <c r="I14" s="202">
        <f>H14*100/H6</f>
        <v>3.188745419373103</v>
      </c>
      <c r="J14" s="36"/>
      <c r="L14" s="39"/>
      <c r="M14" s="39"/>
      <c r="N14" s="39"/>
      <c r="O14" s="190"/>
    </row>
    <row r="15" spans="1:15" s="92" customFormat="1" ht="21.75" customHeight="1">
      <c r="A15" s="116" t="s">
        <v>64</v>
      </c>
      <c r="B15" s="188" t="s">
        <v>137</v>
      </c>
      <c r="C15" s="188" t="s">
        <v>137</v>
      </c>
      <c r="D15" s="40"/>
      <c r="E15" s="188" t="s">
        <v>137</v>
      </c>
      <c r="F15" s="188" t="s">
        <v>137</v>
      </c>
      <c r="G15" s="40"/>
      <c r="H15" s="188" t="s">
        <v>137</v>
      </c>
      <c r="I15" s="188" t="s">
        <v>137</v>
      </c>
      <c r="L15" s="39"/>
      <c r="M15" s="214"/>
      <c r="N15" s="39"/>
      <c r="O15" s="39"/>
    </row>
    <row r="16" spans="1:15" s="92" customFormat="1" ht="21.75" customHeight="1">
      <c r="A16" s="113" t="s">
        <v>65</v>
      </c>
      <c r="B16" s="190">
        <v>58492</v>
      </c>
      <c r="C16" s="202">
        <v>21.15</v>
      </c>
      <c r="D16" s="164"/>
      <c r="E16" s="190">
        <v>28917</v>
      </c>
      <c r="F16" s="202">
        <f>E16*100/E6</f>
        <v>19.34351002060311</v>
      </c>
      <c r="G16" s="164"/>
      <c r="H16" s="190">
        <v>29575</v>
      </c>
      <c r="I16" s="202">
        <v>23.25</v>
      </c>
      <c r="J16" s="36"/>
      <c r="K16" s="36"/>
      <c r="L16" s="39"/>
      <c r="M16" s="214"/>
      <c r="N16" s="39"/>
      <c r="O16" s="39"/>
    </row>
    <row r="17" spans="1:15" s="92" customFormat="1" ht="21.75" customHeight="1">
      <c r="A17" s="116" t="s">
        <v>66</v>
      </c>
      <c r="B17" s="39">
        <v>38392</v>
      </c>
      <c r="C17" s="202">
        <f>B17*100/B6</f>
        <v>13.87706120914631</v>
      </c>
      <c r="D17" s="165"/>
      <c r="E17" s="39">
        <v>17597</v>
      </c>
      <c r="F17" s="202">
        <f>E17*100/E6</f>
        <v>11.771198458780402</v>
      </c>
      <c r="G17" s="165"/>
      <c r="H17" s="39">
        <v>20795</v>
      </c>
      <c r="I17" s="202">
        <f>H17*100/H6</f>
        <v>16.352641429312868</v>
      </c>
      <c r="J17" s="36"/>
      <c r="K17" s="36"/>
      <c r="M17" s="214"/>
      <c r="N17" s="39"/>
      <c r="O17" s="39"/>
    </row>
    <row r="18" spans="1:15" s="92" customFormat="1" ht="21.75" customHeight="1">
      <c r="A18" s="116" t="s">
        <v>67</v>
      </c>
      <c r="B18" s="39">
        <v>15703</v>
      </c>
      <c r="C18" s="202">
        <f>B18*100/B6</f>
        <v>5.675960933715996</v>
      </c>
      <c r="D18" s="165"/>
      <c r="E18" s="39">
        <v>10179</v>
      </c>
      <c r="F18" s="202">
        <f>E18*100/E6</f>
        <v>6.809060016589516</v>
      </c>
      <c r="G18" s="165"/>
      <c r="H18" s="39">
        <v>5524</v>
      </c>
      <c r="I18" s="202">
        <f>H18*100/H6</f>
        <v>4.343928408536873</v>
      </c>
      <c r="J18" s="36"/>
      <c r="K18" s="36"/>
      <c r="M18" s="190"/>
      <c r="N18" s="190"/>
      <c r="O18" s="190"/>
    </row>
    <row r="19" spans="1:15" s="92" customFormat="1" ht="21.75" customHeight="1">
      <c r="A19" s="116" t="s">
        <v>68</v>
      </c>
      <c r="B19" s="39">
        <v>4397</v>
      </c>
      <c r="C19" s="202">
        <f>B19*100/B6</f>
        <v>1.5893268945774206</v>
      </c>
      <c r="D19" s="165"/>
      <c r="E19" s="39">
        <v>1141</v>
      </c>
      <c r="F19" s="202">
        <f>E19*100/E6</f>
        <v>0.7632515452331897</v>
      </c>
      <c r="G19" s="165"/>
      <c r="H19" s="39">
        <v>3256</v>
      </c>
      <c r="I19" s="202">
        <f>H19*100/H6</f>
        <v>2.560432820093421</v>
      </c>
      <c r="J19" s="36"/>
      <c r="K19" s="36"/>
      <c r="M19" s="190"/>
      <c r="N19" s="190"/>
      <c r="O19" s="190"/>
    </row>
    <row r="20" spans="1:15" s="92" customFormat="1" ht="21.75" customHeight="1">
      <c r="A20" s="114" t="s">
        <v>69</v>
      </c>
      <c r="B20" s="39">
        <v>411</v>
      </c>
      <c r="C20" s="202">
        <f>B20*100/B6</f>
        <v>0.14855887051883554</v>
      </c>
      <c r="D20" s="168"/>
      <c r="E20" s="39">
        <v>234</v>
      </c>
      <c r="F20" s="202">
        <f>E20*100/E6</f>
        <v>0.15653011532389693</v>
      </c>
      <c r="G20" s="165"/>
      <c r="H20" s="39">
        <v>177</v>
      </c>
      <c r="I20" s="202">
        <f>H20*100/H6</f>
        <v>0.13918814777534877</v>
      </c>
      <c r="M20" s="190"/>
      <c r="N20" s="190"/>
      <c r="O20" s="190"/>
    </row>
    <row r="21" spans="1:9" s="92" customFormat="1" ht="21.75" customHeight="1">
      <c r="A21" s="116" t="s">
        <v>70</v>
      </c>
      <c r="B21" s="39">
        <v>919</v>
      </c>
      <c r="C21" s="202">
        <f>B21*100/B6</f>
        <v>0.33217908030853976</v>
      </c>
      <c r="D21" s="38"/>
      <c r="E21" s="39">
        <v>692</v>
      </c>
      <c r="F21" s="202">
        <f>E21*100/E6</f>
        <v>0.4629010248040029</v>
      </c>
      <c r="G21" s="38"/>
      <c r="H21" s="39">
        <v>227</v>
      </c>
      <c r="I21" s="202">
        <f>H21*100/H6</f>
        <v>0.17850683358759417</v>
      </c>
    </row>
    <row r="22" spans="1:9" s="92" customFormat="1" ht="9.75" customHeight="1">
      <c r="A22" s="117"/>
      <c r="B22" s="106"/>
      <c r="C22" s="118"/>
      <c r="D22" s="119"/>
      <c r="E22" s="120"/>
      <c r="F22" s="121"/>
      <c r="G22" s="122"/>
      <c r="H22" s="123"/>
      <c r="I22" s="158"/>
    </row>
    <row r="23" spans="1:8" s="92" customFormat="1" ht="24.75" customHeight="1">
      <c r="A23" s="125"/>
      <c r="B23" s="37"/>
      <c r="C23" s="126"/>
      <c r="D23" s="126"/>
      <c r="E23" s="127"/>
      <c r="F23" s="113"/>
      <c r="G23" s="113"/>
      <c r="H23" s="128"/>
    </row>
    <row r="24" spans="1:8" s="92" customFormat="1" ht="24.75" customHeight="1">
      <c r="A24" s="7" t="s">
        <v>120</v>
      </c>
      <c r="B24" s="115"/>
      <c r="C24" s="91"/>
      <c r="D24" s="91"/>
      <c r="E24" s="115"/>
      <c r="H24" s="128"/>
    </row>
    <row r="25" spans="1:9" ht="21" customHeight="1">
      <c r="A25" s="47"/>
      <c r="B25" s="115"/>
      <c r="C25" s="91"/>
      <c r="D25" s="91"/>
      <c r="E25" s="115"/>
      <c r="F25" s="91"/>
      <c r="G25" s="91"/>
      <c r="H25" s="115"/>
      <c r="I25" s="91"/>
    </row>
    <row r="26" spans="1:5" ht="21.75" customHeight="1">
      <c r="A26" s="98"/>
      <c r="B26" s="115"/>
      <c r="C26" s="129"/>
      <c r="D26" s="91"/>
      <c r="E26" s="115"/>
    </row>
    <row r="27" spans="1:5" ht="21" customHeight="1">
      <c r="A27" s="98"/>
      <c r="B27" s="115"/>
      <c r="C27" s="91"/>
      <c r="D27" s="91"/>
      <c r="E27" s="115"/>
    </row>
    <row r="28" spans="1:5" ht="21" customHeight="1">
      <c r="A28" s="47"/>
      <c r="B28" s="115"/>
      <c r="C28" s="130"/>
      <c r="D28" s="91"/>
      <c r="E28" s="115"/>
    </row>
    <row r="29" spans="1:5" ht="20.25" customHeight="1">
      <c r="A29" s="98"/>
      <c r="B29" s="115"/>
      <c r="C29" s="91"/>
      <c r="D29" s="91"/>
      <c r="E29" s="115"/>
    </row>
    <row r="30" spans="1:5" ht="20.25" customHeight="1">
      <c r="A30" s="98"/>
      <c r="B30" s="115"/>
      <c r="C30" s="91"/>
      <c r="D30" s="91"/>
      <c r="E30" s="115"/>
    </row>
    <row r="31" spans="1:5" ht="20.25" customHeight="1">
      <c r="A31" s="131"/>
      <c r="B31" s="37"/>
      <c r="C31" s="39"/>
      <c r="D31" s="39"/>
      <c r="E31" s="37"/>
    </row>
    <row r="32" spans="1:5" ht="21" customHeight="1">
      <c r="A32" s="47"/>
      <c r="B32" s="115"/>
      <c r="C32" s="91"/>
      <c r="D32" s="91"/>
      <c r="E32" s="115"/>
    </row>
    <row r="33" spans="1:5" ht="20.25" customHeight="1">
      <c r="A33" s="131"/>
      <c r="B33" s="115"/>
      <c r="C33" s="91"/>
      <c r="D33" s="91"/>
      <c r="E33" s="115"/>
    </row>
    <row r="34" spans="1:5" ht="20.25" customHeight="1">
      <c r="A34" s="131"/>
      <c r="B34" s="115"/>
      <c r="C34" s="91"/>
      <c r="D34" s="91"/>
      <c r="E34" s="115"/>
    </row>
    <row r="35" spans="1:5" ht="20.25" customHeight="1">
      <c r="A35" s="131"/>
      <c r="B35" s="115"/>
      <c r="C35" s="91"/>
      <c r="D35" s="91"/>
      <c r="E35" s="115"/>
    </row>
    <row r="36" spans="1:5" ht="20.25" customHeight="1">
      <c r="A36" s="98"/>
      <c r="B36" s="37"/>
      <c r="C36" s="39"/>
      <c r="D36" s="39"/>
      <c r="E36" s="37"/>
    </row>
    <row r="37" spans="1:7" ht="19.5" customHeight="1">
      <c r="A37" s="131"/>
      <c r="B37" s="37"/>
      <c r="C37" s="39"/>
      <c r="D37" s="39"/>
      <c r="E37" s="37"/>
      <c r="F37" s="97"/>
      <c r="G37" s="97"/>
    </row>
    <row r="38" spans="1:5" ht="15" customHeight="1">
      <c r="A38" s="47"/>
      <c r="B38" s="104"/>
      <c r="C38" s="47"/>
      <c r="D38" s="47"/>
      <c r="E38" s="104"/>
    </row>
    <row r="39" ht="26.25" customHeight="1">
      <c r="A39" s="23"/>
    </row>
  </sheetData>
  <sheetProtection/>
  <mergeCells count="4">
    <mergeCell ref="A4:A5"/>
    <mergeCell ref="B4:C4"/>
    <mergeCell ref="E4:F4"/>
    <mergeCell ref="H4:I4"/>
  </mergeCells>
  <printOptions/>
  <pageMargins left="0.84375" right="0.1041666666666666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="112" zoomScalePageLayoutView="112" workbookViewId="0" topLeftCell="A5">
      <selection activeCell="K14" sqref="K14"/>
    </sheetView>
  </sheetViews>
  <sheetFormatPr defaultColWidth="7.140625" defaultRowHeight="21.75"/>
  <cols>
    <col min="1" max="1" width="40.421875" style="23" customWidth="1"/>
    <col min="2" max="2" width="13.57421875" style="99" customWidth="1"/>
    <col min="3" max="3" width="9.28125" style="23" customWidth="1"/>
    <col min="4" max="4" width="13.140625" style="99" customWidth="1"/>
    <col min="5" max="5" width="9.28125" style="23" customWidth="1"/>
    <col min="6" max="6" width="13.140625" style="99" customWidth="1"/>
    <col min="7" max="7" width="9.28125" style="23" customWidth="1"/>
    <col min="8" max="8" width="7.140625" style="23" customWidth="1"/>
    <col min="9" max="16384" width="7.140625" style="23" customWidth="1"/>
  </cols>
  <sheetData>
    <row r="1" ht="24">
      <c r="A1" s="22"/>
    </row>
    <row r="2" spans="1:6" s="24" customFormat="1" ht="27.75" customHeight="1">
      <c r="A2" s="24" t="s">
        <v>90</v>
      </c>
      <c r="B2" s="99"/>
      <c r="C2" s="23"/>
      <c r="D2" s="99"/>
      <c r="F2" s="100"/>
    </row>
    <row r="3" spans="1:6" s="24" customFormat="1" ht="13.5" customHeight="1">
      <c r="A3" s="25"/>
      <c r="B3" s="101"/>
      <c r="C3" s="25"/>
      <c r="D3" s="101"/>
      <c r="F3" s="100"/>
    </row>
    <row r="4" spans="1:7" s="24" customFormat="1" ht="24" customHeight="1">
      <c r="A4" s="223" t="s">
        <v>15</v>
      </c>
      <c r="B4" s="225" t="s">
        <v>4</v>
      </c>
      <c r="C4" s="225"/>
      <c r="D4" s="225" t="s">
        <v>5</v>
      </c>
      <c r="E4" s="225"/>
      <c r="F4" s="225" t="s">
        <v>6</v>
      </c>
      <c r="G4" s="225"/>
    </row>
    <row r="5" spans="1:7" s="24" customFormat="1" ht="24" customHeight="1">
      <c r="A5" s="224"/>
      <c r="B5" s="102" t="s">
        <v>1</v>
      </c>
      <c r="C5" s="28" t="s">
        <v>2</v>
      </c>
      <c r="D5" s="102" t="s">
        <v>1</v>
      </c>
      <c r="E5" s="28" t="s">
        <v>2</v>
      </c>
      <c r="F5" s="102" t="s">
        <v>1</v>
      </c>
      <c r="G5" s="28" t="s">
        <v>2</v>
      </c>
    </row>
    <row r="6" spans="1:11" s="24" customFormat="1" ht="24" customHeight="1">
      <c r="A6" s="29" t="s">
        <v>14</v>
      </c>
      <c r="B6" s="156">
        <v>276658</v>
      </c>
      <c r="C6" s="199">
        <v>100</v>
      </c>
      <c r="D6" s="156">
        <v>149492</v>
      </c>
      <c r="E6" s="199">
        <v>100</v>
      </c>
      <c r="F6" s="156">
        <v>127166</v>
      </c>
      <c r="G6" s="199">
        <v>100</v>
      </c>
      <c r="H6" s="30"/>
      <c r="K6" s="187"/>
    </row>
    <row r="7" spans="1:11" ht="18" customHeight="1">
      <c r="A7" s="103" t="s">
        <v>28</v>
      </c>
      <c r="B7" s="38"/>
      <c r="C7" s="169"/>
      <c r="D7" s="104"/>
      <c r="E7" s="169"/>
      <c r="F7" s="104"/>
      <c r="G7" s="169"/>
      <c r="H7" s="30"/>
      <c r="K7" s="188"/>
    </row>
    <row r="8" spans="1:11" ht="18" customHeight="1">
      <c r="A8" s="103" t="s">
        <v>27</v>
      </c>
      <c r="B8" s="157">
        <v>8573</v>
      </c>
      <c r="C8" s="169">
        <f>B8*100/B6</f>
        <v>3.098771768754202</v>
      </c>
      <c r="D8" s="157">
        <v>5796</v>
      </c>
      <c r="E8" s="169">
        <f>D8*100/D6</f>
        <v>3.8771305487919085</v>
      </c>
      <c r="F8" s="157">
        <v>2777</v>
      </c>
      <c r="G8" s="169">
        <f>F8*100/F6</f>
        <v>2.18375981001211</v>
      </c>
      <c r="H8" s="36"/>
      <c r="I8" s="156"/>
      <c r="J8" s="157"/>
      <c r="K8" s="157"/>
    </row>
    <row r="9" spans="1:11" ht="18" customHeight="1">
      <c r="A9" s="103" t="s">
        <v>29</v>
      </c>
      <c r="B9" s="157">
        <v>10198</v>
      </c>
      <c r="C9" s="169">
        <f>B9*100/B6</f>
        <v>3.6861395658177245</v>
      </c>
      <c r="D9" s="157">
        <v>4865</v>
      </c>
      <c r="E9" s="169">
        <f>D9*100/D6</f>
        <v>3.2543547480801647</v>
      </c>
      <c r="F9" s="157">
        <v>5333</v>
      </c>
      <c r="G9" s="169">
        <f>F9*100/F6</f>
        <v>4.193731028734096</v>
      </c>
      <c r="H9" s="36"/>
      <c r="I9" s="187"/>
      <c r="J9" s="187"/>
      <c r="K9" s="187"/>
    </row>
    <row r="10" spans="1:11" ht="18" customHeight="1">
      <c r="A10" s="103" t="s">
        <v>30</v>
      </c>
      <c r="B10" s="157"/>
      <c r="C10" s="169"/>
      <c r="D10" s="170"/>
      <c r="E10" s="169"/>
      <c r="F10" s="170"/>
      <c r="G10" s="169"/>
      <c r="H10" s="36"/>
      <c r="I10" s="187"/>
      <c r="J10" s="188"/>
      <c r="K10" s="188"/>
    </row>
    <row r="11" spans="1:11" ht="18" customHeight="1">
      <c r="A11" s="103" t="s">
        <v>31</v>
      </c>
      <c r="B11" s="157">
        <v>10959</v>
      </c>
      <c r="C11" s="169">
        <f>B11*100/B6</f>
        <v>3.9612084233963953</v>
      </c>
      <c r="D11" s="157">
        <v>5099</v>
      </c>
      <c r="E11" s="169">
        <f>D11*100/D6</f>
        <v>3.410884863404062</v>
      </c>
      <c r="F11" s="157">
        <v>5860</v>
      </c>
      <c r="G11" s="169">
        <f>F11*100/F6</f>
        <v>4.608149977195162</v>
      </c>
      <c r="J11" s="188"/>
      <c r="K11" s="188"/>
    </row>
    <row r="12" spans="1:11" ht="18" customHeight="1">
      <c r="A12" s="103" t="s">
        <v>32</v>
      </c>
      <c r="B12" s="157">
        <v>9448</v>
      </c>
      <c r="C12" s="169">
        <f>B12*100/B6</f>
        <v>3.415046736403791</v>
      </c>
      <c r="D12" s="157">
        <v>1479</v>
      </c>
      <c r="E12" s="169">
        <f>D12*100/D6</f>
        <v>0.9893506007010409</v>
      </c>
      <c r="F12" s="157">
        <v>7969</v>
      </c>
      <c r="G12" s="169">
        <f>F12*100/F6</f>
        <v>6.2666121447556735</v>
      </c>
      <c r="J12" s="188"/>
      <c r="K12" s="188"/>
    </row>
    <row r="13" spans="1:11" ht="18" customHeight="1">
      <c r="A13" s="103" t="s">
        <v>33</v>
      </c>
      <c r="B13" s="157">
        <v>71831</v>
      </c>
      <c r="C13" s="169">
        <f>B13*100/B6</f>
        <v>25.963825372843004</v>
      </c>
      <c r="D13" s="157">
        <v>26460</v>
      </c>
      <c r="E13" s="169">
        <f>D13*100/D6</f>
        <v>17.69994380970219</v>
      </c>
      <c r="F13" s="157">
        <v>45371</v>
      </c>
      <c r="G13" s="169">
        <f>F13*100/F6</f>
        <v>35.67856187974773</v>
      </c>
      <c r="J13" s="188"/>
      <c r="K13" s="188"/>
    </row>
    <row r="14" spans="1:11" ht="18" customHeight="1">
      <c r="A14" s="103" t="s">
        <v>34</v>
      </c>
      <c r="B14" s="40"/>
      <c r="C14" s="169"/>
      <c r="D14" s="171"/>
      <c r="E14" s="169"/>
      <c r="F14" s="170"/>
      <c r="G14" s="169"/>
      <c r="J14" s="188"/>
      <c r="K14" s="188"/>
    </row>
    <row r="15" spans="1:11" ht="18" customHeight="1">
      <c r="A15" s="103" t="s">
        <v>35</v>
      </c>
      <c r="B15" s="157">
        <v>71466</v>
      </c>
      <c r="C15" s="169">
        <f>B15*100/B6</f>
        <v>25.83189352919489</v>
      </c>
      <c r="D15" s="157">
        <v>45151</v>
      </c>
      <c r="E15" s="169">
        <f>D15*100/D6</f>
        <v>30.20295400422765</v>
      </c>
      <c r="F15" s="157">
        <v>26315</v>
      </c>
      <c r="G15" s="169">
        <f>F15*100/F6</f>
        <v>20.69342434298476</v>
      </c>
      <c r="J15" s="188"/>
      <c r="K15" s="188"/>
    </row>
    <row r="16" spans="1:11" ht="18" customHeight="1">
      <c r="A16" s="103" t="s">
        <v>36</v>
      </c>
      <c r="B16" s="157">
        <v>33976</v>
      </c>
      <c r="C16" s="169">
        <f>B16*100/B6</f>
        <v>12.280866629557071</v>
      </c>
      <c r="D16" s="157">
        <v>25406</v>
      </c>
      <c r="E16" s="169">
        <v>17</v>
      </c>
      <c r="F16" s="157">
        <v>8570</v>
      </c>
      <c r="G16" s="169">
        <f>F16*100/F6</f>
        <v>6.739222748218864</v>
      </c>
      <c r="H16" s="36"/>
      <c r="J16" s="188"/>
      <c r="K16" s="188"/>
    </row>
    <row r="17" spans="1:11" ht="18" customHeight="1">
      <c r="A17" s="103" t="s">
        <v>37</v>
      </c>
      <c r="B17" s="40"/>
      <c r="C17" s="169"/>
      <c r="D17" s="171"/>
      <c r="E17" s="169"/>
      <c r="F17" s="170"/>
      <c r="G17" s="169"/>
      <c r="H17" s="36"/>
      <c r="J17" s="188"/>
      <c r="K17" s="188"/>
    </row>
    <row r="18" spans="1:11" ht="18" customHeight="1">
      <c r="A18" s="103" t="s">
        <v>38</v>
      </c>
      <c r="B18" s="157">
        <v>11292</v>
      </c>
      <c r="C18" s="169">
        <f>B18*100/B6</f>
        <v>4.081573639656182</v>
      </c>
      <c r="D18" s="157">
        <v>10226</v>
      </c>
      <c r="E18" s="169">
        <f>D18*100/D6</f>
        <v>6.840499826077649</v>
      </c>
      <c r="F18" s="157">
        <v>1066</v>
      </c>
      <c r="G18" s="169">
        <f>F18*100/F6</f>
        <v>0.8382743815170721</v>
      </c>
      <c r="H18" s="36"/>
      <c r="J18" s="188"/>
      <c r="K18" s="188"/>
    </row>
    <row r="19" spans="1:11" ht="18" customHeight="1">
      <c r="A19" s="103" t="s">
        <v>39</v>
      </c>
      <c r="B19" s="157">
        <v>48915</v>
      </c>
      <c r="C19" s="169">
        <f>B19*100/B6</f>
        <v>17.68067433437674</v>
      </c>
      <c r="D19" s="157">
        <v>25010</v>
      </c>
      <c r="E19" s="169">
        <f>D19*100/D6</f>
        <v>16.729992240387446</v>
      </c>
      <c r="F19" s="157">
        <v>23905</v>
      </c>
      <c r="G19" s="169">
        <f>F19*100/F6</f>
        <v>18.79826368683453</v>
      </c>
      <c r="H19" s="36"/>
      <c r="J19" s="188"/>
      <c r="K19" s="188"/>
    </row>
    <row r="20" spans="1:8" ht="18" customHeight="1">
      <c r="A20" s="93" t="s">
        <v>40</v>
      </c>
      <c r="B20" s="188" t="s">
        <v>133</v>
      </c>
      <c r="C20" s="188" t="s">
        <v>133</v>
      </c>
      <c r="D20" s="188" t="s">
        <v>133</v>
      </c>
      <c r="E20" s="188" t="s">
        <v>133</v>
      </c>
      <c r="F20" s="188" t="s">
        <v>133</v>
      </c>
      <c r="G20" s="188" t="s">
        <v>133</v>
      </c>
      <c r="H20" s="36"/>
    </row>
    <row r="21" spans="1:7" s="24" customFormat="1" ht="18" customHeight="1">
      <c r="A21" s="105"/>
      <c r="B21" s="106"/>
      <c r="C21" s="89"/>
      <c r="D21" s="102"/>
      <c r="E21" s="42"/>
      <c r="F21" s="107"/>
      <c r="G21" s="42"/>
    </row>
    <row r="22" spans="1:7" s="24" customFormat="1" ht="24.75" customHeight="1">
      <c r="A22" s="96"/>
      <c r="B22" s="38"/>
      <c r="C22" s="32"/>
      <c r="D22" s="108"/>
      <c r="E22" s="32"/>
      <c r="F22" s="108"/>
      <c r="G22" s="32"/>
    </row>
    <row r="23" spans="1:5" ht="26.25" customHeight="1">
      <c r="A23" s="7" t="s">
        <v>141</v>
      </c>
      <c r="B23" s="110"/>
      <c r="C23" s="111"/>
      <c r="D23" s="110"/>
      <c r="E23" s="47"/>
    </row>
    <row r="24" spans="1:5" ht="18" customHeight="1">
      <c r="A24" s="7"/>
      <c r="B24" s="37"/>
      <c r="C24" s="34"/>
      <c r="D24" s="37"/>
      <c r="E24" s="47"/>
    </row>
    <row r="25" spans="1:5" ht="18" customHeight="1">
      <c r="A25" s="109"/>
      <c r="B25" s="37"/>
      <c r="C25" s="34"/>
      <c r="D25" s="37"/>
      <c r="E25" s="47"/>
    </row>
    <row r="26" spans="1:5" ht="18" customHeight="1">
      <c r="A26" s="109"/>
      <c r="B26" s="37"/>
      <c r="C26" s="34"/>
      <c r="D26" s="37"/>
      <c r="E26" s="47"/>
    </row>
    <row r="27" spans="1:5" ht="18" customHeight="1">
      <c r="A27" s="98"/>
      <c r="B27" s="37"/>
      <c r="C27" s="34"/>
      <c r="D27" s="37"/>
      <c r="E27" s="47"/>
    </row>
    <row r="28" spans="1:5" ht="18" customHeight="1">
      <c r="A28" s="109"/>
      <c r="B28" s="37"/>
      <c r="C28" s="34"/>
      <c r="D28" s="37"/>
      <c r="E28" s="47"/>
    </row>
    <row r="29" spans="1:5" ht="18" customHeight="1">
      <c r="A29" s="109"/>
      <c r="B29" s="37"/>
      <c r="C29" s="34"/>
      <c r="D29" s="37"/>
      <c r="E29" s="47"/>
    </row>
    <row r="30" spans="1:5" ht="18" customHeight="1">
      <c r="A30" s="109"/>
      <c r="B30" s="110"/>
      <c r="C30" s="34"/>
      <c r="D30" s="110"/>
      <c r="E30" s="47"/>
    </row>
    <row r="31" spans="1:5" ht="18" customHeight="1">
      <c r="A31" s="109"/>
      <c r="B31" s="37"/>
      <c r="C31" s="34"/>
      <c r="D31" s="37"/>
      <c r="E31" s="47"/>
    </row>
    <row r="32" spans="1:5" ht="18" customHeight="1">
      <c r="A32" s="109"/>
      <c r="B32" s="104"/>
      <c r="C32" s="95"/>
      <c r="D32" s="104"/>
      <c r="E32" s="47"/>
    </row>
    <row r="33" spans="1:5" ht="18" customHeight="1">
      <c r="A33" s="109"/>
      <c r="B33" s="37"/>
      <c r="C33" s="95"/>
      <c r="D33" s="104"/>
      <c r="E33" s="47"/>
    </row>
    <row r="34" spans="1:5" ht="18" customHeight="1">
      <c r="A34" s="109"/>
      <c r="B34" s="104"/>
      <c r="C34" s="34"/>
      <c r="D34" s="37"/>
      <c r="E34" s="47"/>
    </row>
    <row r="35" spans="1:5" ht="18" customHeight="1">
      <c r="A35" s="98"/>
      <c r="B35" s="37"/>
      <c r="C35" s="34"/>
      <c r="D35" s="37"/>
      <c r="E35" s="47"/>
    </row>
    <row r="36" spans="1:5" ht="18" customHeight="1">
      <c r="A36" s="98"/>
      <c r="B36" s="104"/>
      <c r="C36" s="95"/>
      <c r="D36" s="104"/>
      <c r="E36" s="47"/>
    </row>
    <row r="37" ht="18" customHeight="1">
      <c r="C37" s="52"/>
    </row>
  </sheetData>
  <sheetProtection/>
  <mergeCells count="4">
    <mergeCell ref="A4:A5"/>
    <mergeCell ref="B4:C4"/>
    <mergeCell ref="D4:E4"/>
    <mergeCell ref="F4:G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8"/>
  <sheetViews>
    <sheetView view="pageLayout" zoomScale="96" zoomScalePageLayoutView="96" workbookViewId="0" topLeftCell="A7">
      <selection activeCell="G24" sqref="G24"/>
    </sheetView>
  </sheetViews>
  <sheetFormatPr defaultColWidth="8.140625" defaultRowHeight="14.25" customHeight="1"/>
  <cols>
    <col min="1" max="1" width="44.28125" style="10" customWidth="1"/>
    <col min="2" max="2" width="10.7109375" style="55" customWidth="1"/>
    <col min="3" max="3" width="9.421875" style="10" customWidth="1"/>
    <col min="4" max="4" width="10.8515625" style="10" customWidth="1"/>
    <col min="5" max="5" width="9.421875" style="10" customWidth="1"/>
    <col min="6" max="6" width="10.8515625" style="10" customWidth="1"/>
    <col min="7" max="7" width="9.421875" style="48" customWidth="1"/>
    <col min="8" max="8" width="8.8515625" style="10" bestFit="1" customWidth="1"/>
    <col min="9" max="9" width="10.140625" style="10" bestFit="1" customWidth="1"/>
    <col min="10" max="10" width="8.8515625" style="10" bestFit="1" customWidth="1"/>
    <col min="11" max="16384" width="8.140625" style="10" customWidth="1"/>
  </cols>
  <sheetData>
    <row r="1" spans="1:7" ht="18.75" customHeight="1">
      <c r="A1" s="229"/>
      <c r="B1" s="229"/>
      <c r="C1" s="229"/>
      <c r="D1" s="229"/>
      <c r="G1" s="54"/>
    </row>
    <row r="2" spans="1:7" s="11" customFormat="1" ht="27.75" customHeight="1">
      <c r="A2" s="11" t="s">
        <v>89</v>
      </c>
      <c r="B2" s="55"/>
      <c r="C2" s="10"/>
      <c r="D2" s="10"/>
      <c r="G2" s="56"/>
    </row>
    <row r="3" spans="1:7" s="11" customFormat="1" ht="24" customHeight="1">
      <c r="A3" s="230" t="s">
        <v>16</v>
      </c>
      <c r="B3" s="232" t="s">
        <v>4</v>
      </c>
      <c r="C3" s="232"/>
      <c r="D3" s="232" t="s">
        <v>5</v>
      </c>
      <c r="E3" s="232"/>
      <c r="F3" s="232" t="s">
        <v>6</v>
      </c>
      <c r="G3" s="232"/>
    </row>
    <row r="4" spans="1:7" s="11" customFormat="1" ht="24" customHeight="1">
      <c r="A4" s="231"/>
      <c r="B4" s="57" t="s">
        <v>1</v>
      </c>
      <c r="C4" s="13" t="s">
        <v>2</v>
      </c>
      <c r="D4" s="13" t="s">
        <v>1</v>
      </c>
      <c r="E4" s="13" t="s">
        <v>2</v>
      </c>
      <c r="F4" s="13" t="s">
        <v>1</v>
      </c>
      <c r="G4" s="58" t="s">
        <v>2</v>
      </c>
    </row>
    <row r="5" spans="1:10" s="11" customFormat="1" ht="24" customHeight="1">
      <c r="A5" s="14" t="s">
        <v>14</v>
      </c>
      <c r="B5" s="215">
        <v>276658</v>
      </c>
      <c r="C5" s="197">
        <v>100</v>
      </c>
      <c r="D5" s="215">
        <v>149492</v>
      </c>
      <c r="E5" s="197">
        <v>100</v>
      </c>
      <c r="F5" s="215">
        <v>127166</v>
      </c>
      <c r="G5" s="197">
        <v>100</v>
      </c>
      <c r="H5" s="191"/>
      <c r="I5" s="215"/>
      <c r="J5" s="191"/>
    </row>
    <row r="6" spans="1:10" ht="18" customHeight="1">
      <c r="A6" s="59" t="s">
        <v>71</v>
      </c>
      <c r="B6" s="193">
        <v>88855</v>
      </c>
      <c r="C6" s="198">
        <v>32.11</v>
      </c>
      <c r="D6" s="193">
        <v>55442</v>
      </c>
      <c r="E6" s="182">
        <f>D6*100/D5</f>
        <v>37.08693441789527</v>
      </c>
      <c r="F6" s="193">
        <v>33413</v>
      </c>
      <c r="G6" s="182">
        <f>F6*100/F5</f>
        <v>26.27510498089112</v>
      </c>
      <c r="H6" s="192"/>
      <c r="I6" s="193"/>
      <c r="J6" s="192"/>
    </row>
    <row r="7" spans="1:10" ht="18" customHeight="1">
      <c r="A7" s="60" t="s">
        <v>17</v>
      </c>
      <c r="B7" s="193">
        <v>743</v>
      </c>
      <c r="C7" s="198">
        <f>B7*100/B5</f>
        <v>0.26856262967273675</v>
      </c>
      <c r="D7" s="193">
        <v>165</v>
      </c>
      <c r="E7" s="182">
        <f>D7*100/D5</f>
        <v>0.1103737992668504</v>
      </c>
      <c r="F7" s="193">
        <v>578</v>
      </c>
      <c r="G7" s="182">
        <f>F7*100/F5</f>
        <v>0.45452400798955694</v>
      </c>
      <c r="H7" s="192"/>
      <c r="I7" s="193"/>
      <c r="J7" s="192"/>
    </row>
    <row r="8" spans="1:10" ht="18" customHeight="1">
      <c r="A8" s="60" t="s">
        <v>18</v>
      </c>
      <c r="B8" s="193">
        <v>27884.89</v>
      </c>
      <c r="C8" s="182">
        <f>B8*100/B5</f>
        <v>10.079191637328398</v>
      </c>
      <c r="D8" s="193">
        <v>14699</v>
      </c>
      <c r="E8" s="182">
        <f>D8*100/D5</f>
        <v>9.832633184384449</v>
      </c>
      <c r="F8" s="193">
        <v>13186</v>
      </c>
      <c r="G8" s="182">
        <f>F8*100/F5</f>
        <v>10.36912382240536</v>
      </c>
      <c r="H8" s="192"/>
      <c r="I8" s="216"/>
      <c r="J8" s="216"/>
    </row>
    <row r="9" spans="1:10" ht="18" customHeight="1">
      <c r="A9" s="60" t="s">
        <v>41</v>
      </c>
      <c r="B9" s="193">
        <v>269</v>
      </c>
      <c r="C9" s="182">
        <f>B9*100/B5</f>
        <v>0.09723196148313079</v>
      </c>
      <c r="D9" s="193">
        <v>100</v>
      </c>
      <c r="E9" s="182">
        <f>D9*100/D5</f>
        <v>0.06689321167687903</v>
      </c>
      <c r="F9" s="193">
        <v>169</v>
      </c>
      <c r="G9" s="182">
        <f>F9*100/F5</f>
        <v>0.13289715804538949</v>
      </c>
      <c r="H9" s="192"/>
      <c r="I9" s="216"/>
      <c r="J9" s="216"/>
    </row>
    <row r="10" spans="1:10" ht="18" customHeight="1">
      <c r="A10" s="60" t="s">
        <v>42</v>
      </c>
      <c r="B10" s="193">
        <v>1872</v>
      </c>
      <c r="C10" s="182">
        <f>B10*100/B5</f>
        <v>0.6766477022171778</v>
      </c>
      <c r="D10" s="193">
        <v>1023</v>
      </c>
      <c r="E10" s="182">
        <f>D10*100/D5</f>
        <v>0.6843175554544725</v>
      </c>
      <c r="F10" s="193">
        <v>849</v>
      </c>
      <c r="G10" s="182">
        <f>F10*100/F5</f>
        <v>0.667631285091927</v>
      </c>
      <c r="H10" s="192"/>
      <c r="I10" s="216"/>
      <c r="J10" s="216"/>
    </row>
    <row r="11" spans="1:10" ht="18" customHeight="1">
      <c r="A11" s="60" t="s">
        <v>43</v>
      </c>
      <c r="B11" s="159"/>
      <c r="C11" s="182"/>
      <c r="D11" s="61"/>
      <c r="E11" s="182"/>
      <c r="F11" s="61"/>
      <c r="G11" s="182"/>
      <c r="H11" s="192"/>
      <c r="I11" s="216"/>
      <c r="J11" s="216"/>
    </row>
    <row r="12" spans="1:10" ht="18" customHeight="1">
      <c r="A12" s="60" t="s">
        <v>19</v>
      </c>
      <c r="B12" s="193">
        <v>19384</v>
      </c>
      <c r="C12" s="182">
        <f>B12*100/B5</f>
        <v>7.0064845404795815</v>
      </c>
      <c r="D12" s="193">
        <v>16244</v>
      </c>
      <c r="E12" s="182">
        <f>D12*100/D5</f>
        <v>10.86613330479223</v>
      </c>
      <c r="F12" s="193">
        <v>3140</v>
      </c>
      <c r="G12" s="182">
        <f>F12*100/F5</f>
        <v>2.469213469009012</v>
      </c>
      <c r="H12" s="192"/>
      <c r="I12" s="216"/>
      <c r="J12" s="216"/>
    </row>
    <row r="13" spans="1:10" ht="18" customHeight="1">
      <c r="A13" s="60" t="s">
        <v>44</v>
      </c>
      <c r="B13" s="193">
        <v>46873</v>
      </c>
      <c r="C13" s="182">
        <f>B13*100/B5</f>
        <v>16.94257892415907</v>
      </c>
      <c r="D13" s="193">
        <v>20359</v>
      </c>
      <c r="E13" s="182">
        <f>D13*100/D5</f>
        <v>13.618788965295801</v>
      </c>
      <c r="F13" s="193">
        <v>26514</v>
      </c>
      <c r="G13" s="182">
        <f>F13*100/F5</f>
        <v>20.849912712517497</v>
      </c>
      <c r="H13" s="192"/>
      <c r="I13" s="216"/>
      <c r="J13" s="216"/>
    </row>
    <row r="14" spans="1:10" ht="18" customHeight="1">
      <c r="A14" s="60" t="s">
        <v>45</v>
      </c>
      <c r="B14" s="193">
        <v>6397</v>
      </c>
      <c r="C14" s="182">
        <v>2.3</v>
      </c>
      <c r="D14" s="193">
        <v>5234</v>
      </c>
      <c r="E14" s="182">
        <f>D14*100/D5</f>
        <v>3.5011906991678483</v>
      </c>
      <c r="F14" s="193">
        <v>1163</v>
      </c>
      <c r="G14" s="182">
        <f>F14*100/F5</f>
        <v>0.9145526319928283</v>
      </c>
      <c r="H14" s="192"/>
      <c r="I14" s="193"/>
      <c r="J14" s="193"/>
    </row>
    <row r="15" spans="1:10" ht="18" customHeight="1">
      <c r="A15" s="62" t="s">
        <v>46</v>
      </c>
      <c r="B15" s="193">
        <v>35204</v>
      </c>
      <c r="C15" s="182">
        <f>B15*100/B5</f>
        <v>12.724735955584151</v>
      </c>
      <c r="D15" s="193">
        <v>11773</v>
      </c>
      <c r="E15" s="182">
        <f>D15*100/D5</f>
        <v>7.875337810718968</v>
      </c>
      <c r="F15" s="193">
        <v>23431</v>
      </c>
      <c r="G15" s="182">
        <f>F15*100/F5</f>
        <v>18.425522545334445</v>
      </c>
      <c r="H15" s="192"/>
      <c r="I15" s="193"/>
      <c r="J15" s="193"/>
    </row>
    <row r="16" spans="1:10" ht="18" customHeight="1">
      <c r="A16" s="60" t="s">
        <v>20</v>
      </c>
      <c r="B16" s="193">
        <v>936</v>
      </c>
      <c r="C16" s="182">
        <f>B16*100/B5</f>
        <v>0.3383238511085889</v>
      </c>
      <c r="D16" s="193">
        <v>936</v>
      </c>
      <c r="E16" s="182">
        <f>D16*100/D5</f>
        <v>0.6261204612955877</v>
      </c>
      <c r="F16" s="193" t="s">
        <v>137</v>
      </c>
      <c r="G16" s="193" t="s">
        <v>137</v>
      </c>
      <c r="H16" s="215"/>
      <c r="I16" s="193"/>
      <c r="J16" s="193"/>
    </row>
    <row r="17" spans="1:10" ht="18" customHeight="1">
      <c r="A17" s="60" t="s">
        <v>47</v>
      </c>
      <c r="B17" s="193">
        <v>2534</v>
      </c>
      <c r="C17" s="182">
        <f>B17*100/B5</f>
        <v>0.9159323063132098</v>
      </c>
      <c r="D17" s="193">
        <v>799</v>
      </c>
      <c r="E17" s="182">
        <f>D17*100/D5</f>
        <v>0.5344767612982635</v>
      </c>
      <c r="F17" s="193">
        <v>1735</v>
      </c>
      <c r="G17" s="182">
        <f>F17*100/F5</f>
        <v>1.3643583976849158</v>
      </c>
      <c r="H17" s="215"/>
      <c r="I17" s="193"/>
      <c r="J17" s="193"/>
    </row>
    <row r="18" spans="1:10" s="63" customFormat="1" ht="18" customHeight="1">
      <c r="A18" s="60" t="s">
        <v>48</v>
      </c>
      <c r="B18" s="193">
        <v>3668</v>
      </c>
      <c r="C18" s="182">
        <f>B18*100/B5</f>
        <v>1.3258246643870772</v>
      </c>
      <c r="D18" s="193">
        <v>1778</v>
      </c>
      <c r="E18" s="198">
        <f>D18*100/D5</f>
        <v>1.189361303614909</v>
      </c>
      <c r="F18" s="193">
        <v>1890</v>
      </c>
      <c r="G18" s="182">
        <f>F18*100/F5</f>
        <v>1.4862463237028765</v>
      </c>
      <c r="H18" s="215"/>
      <c r="I18" s="193"/>
      <c r="J18" s="193"/>
    </row>
    <row r="19" spans="1:10" ht="18" customHeight="1">
      <c r="A19" s="60" t="s">
        <v>49</v>
      </c>
      <c r="B19" s="193">
        <v>2372</v>
      </c>
      <c r="C19" s="182">
        <f>B19*100/B5</f>
        <v>0.8573762551598002</v>
      </c>
      <c r="D19" s="193">
        <v>1668</v>
      </c>
      <c r="E19" s="198">
        <f>D19*100/D5</f>
        <v>1.1157787707703422</v>
      </c>
      <c r="F19" s="193">
        <v>704</v>
      </c>
      <c r="G19" s="198">
        <f>F19*100/F5</f>
        <v>0.5536070962364154</v>
      </c>
      <c r="H19" s="215"/>
      <c r="I19" s="193"/>
      <c r="J19" s="193"/>
    </row>
    <row r="20" spans="1:10" ht="18" customHeight="1">
      <c r="A20" s="60" t="s">
        <v>50</v>
      </c>
      <c r="B20" s="193">
        <v>4256</v>
      </c>
      <c r="C20" s="182">
        <f>B20*100/B5</f>
        <v>1.538361442647601</v>
      </c>
      <c r="D20" s="193">
        <v>2983</v>
      </c>
      <c r="E20" s="182">
        <v>1.99</v>
      </c>
      <c r="F20" s="193">
        <v>1273</v>
      </c>
      <c r="G20" s="198">
        <f>F20*100/F5</f>
        <v>1.0010537407797682</v>
      </c>
      <c r="H20" s="215"/>
      <c r="I20" s="193"/>
      <c r="J20" s="193"/>
    </row>
    <row r="21" spans="1:10" s="11" customFormat="1" ht="18" customHeight="1">
      <c r="A21" s="60" t="s">
        <v>51</v>
      </c>
      <c r="B21" s="193">
        <v>10685</v>
      </c>
      <c r="C21" s="182">
        <f>B21*100/B5</f>
        <v>3.8621691763838384</v>
      </c>
      <c r="D21" s="193">
        <v>8393</v>
      </c>
      <c r="E21" s="182">
        <f>D21*100/D5</f>
        <v>5.614347256040457</v>
      </c>
      <c r="F21" s="193">
        <v>2292</v>
      </c>
      <c r="G21" s="182">
        <f>F21*100/F5</f>
        <v>1.8023685576333297</v>
      </c>
      <c r="H21" s="215"/>
      <c r="I21" s="193"/>
      <c r="J21" s="193"/>
    </row>
    <row r="22" spans="1:10" ht="18" customHeight="1">
      <c r="A22" s="60" t="s">
        <v>21</v>
      </c>
      <c r="B22" s="193">
        <v>6077</v>
      </c>
      <c r="C22" s="182">
        <f>B22*100/B5</f>
        <v>2.1965748324646315</v>
      </c>
      <c r="D22" s="193">
        <v>1979</v>
      </c>
      <c r="E22" s="182">
        <f>D22*100/D5</f>
        <v>1.323816659085436</v>
      </c>
      <c r="F22" s="193">
        <v>4098</v>
      </c>
      <c r="G22" s="182">
        <f>F22*100/F5</f>
        <v>3.222559489171634</v>
      </c>
      <c r="H22" s="215"/>
      <c r="I22" s="193"/>
      <c r="J22" s="193"/>
    </row>
    <row r="23" spans="1:10" ht="18" customHeight="1">
      <c r="A23" s="60" t="s">
        <v>52</v>
      </c>
      <c r="B23" s="193">
        <v>3915</v>
      </c>
      <c r="C23" s="182">
        <v>1.41</v>
      </c>
      <c r="D23" s="193">
        <v>806</v>
      </c>
      <c r="E23" s="182">
        <f>D23*100/D5</f>
        <v>0.539159286115645</v>
      </c>
      <c r="F23" s="193">
        <v>3109</v>
      </c>
      <c r="G23" s="182">
        <v>2.45</v>
      </c>
      <c r="H23" s="215"/>
      <c r="I23" s="193"/>
      <c r="J23" s="193"/>
    </row>
    <row r="24" spans="1:10" ht="18" customHeight="1">
      <c r="A24" s="60" t="s">
        <v>53</v>
      </c>
      <c r="B24" s="193">
        <v>3346</v>
      </c>
      <c r="C24" s="182">
        <f>B24*100/B5</f>
        <v>1.2094354762920285</v>
      </c>
      <c r="D24" s="193">
        <v>775</v>
      </c>
      <c r="E24" s="182">
        <f>D24*100/D5</f>
        <v>0.5184223904958125</v>
      </c>
      <c r="F24" s="193">
        <v>2571</v>
      </c>
      <c r="G24" s="182">
        <f>F24*100/F5</f>
        <v>2.0217668244656593</v>
      </c>
      <c r="H24" s="215"/>
      <c r="I24" s="193"/>
      <c r="J24" s="193"/>
    </row>
    <row r="25" spans="1:10" ht="18" customHeight="1">
      <c r="A25" s="60" t="s">
        <v>22</v>
      </c>
      <c r="B25" s="193">
        <v>10293</v>
      </c>
      <c r="C25" s="182">
        <f>B25*100/B5</f>
        <v>3.7204779908768226</v>
      </c>
      <c r="D25" s="193">
        <v>3887</v>
      </c>
      <c r="E25" s="182">
        <f>D25*100/D5</f>
        <v>2.600139137880288</v>
      </c>
      <c r="F25" s="193">
        <v>6406</v>
      </c>
      <c r="G25" s="182">
        <f>F25*100/F5</f>
        <v>5.037510026264882</v>
      </c>
      <c r="H25" s="193"/>
      <c r="I25" s="193"/>
      <c r="J25" s="193"/>
    </row>
    <row r="26" spans="1:10" ht="18" customHeight="1">
      <c r="A26" s="60" t="s">
        <v>54</v>
      </c>
      <c r="B26" s="193">
        <v>1094</v>
      </c>
      <c r="C26" s="182">
        <f>B26*100/B5</f>
        <v>0.3954340738384576</v>
      </c>
      <c r="D26" s="193">
        <v>449</v>
      </c>
      <c r="E26" s="182">
        <f>D26*100/D5</f>
        <v>0.30035052042918686</v>
      </c>
      <c r="F26" s="193">
        <v>645</v>
      </c>
      <c r="G26" s="182">
        <f>F26*100/F5</f>
        <v>0.5072110469779658</v>
      </c>
      <c r="H26" s="193"/>
      <c r="I26" s="193"/>
      <c r="J26" s="193"/>
    </row>
    <row r="27" spans="1:7" ht="18" customHeight="1">
      <c r="A27" s="60" t="s">
        <v>55</v>
      </c>
      <c r="B27" s="193"/>
      <c r="C27" s="16"/>
      <c r="D27" s="61"/>
      <c r="E27" s="16"/>
      <c r="F27" s="61"/>
      <c r="G27" s="16"/>
    </row>
    <row r="28" spans="1:7" ht="18" customHeight="1">
      <c r="A28" s="64" t="s">
        <v>56</v>
      </c>
      <c r="B28" s="193" t="s">
        <v>137</v>
      </c>
      <c r="C28" s="193" t="s">
        <v>137</v>
      </c>
      <c r="D28" s="193" t="s">
        <v>137</v>
      </c>
      <c r="E28" s="193" t="s">
        <v>137</v>
      </c>
      <c r="F28" s="193" t="s">
        <v>137</v>
      </c>
      <c r="G28" s="193" t="s">
        <v>137</v>
      </c>
    </row>
    <row r="29" spans="1:7" s="21" customFormat="1" ht="18" customHeight="1">
      <c r="A29" s="64" t="s">
        <v>23</v>
      </c>
      <c r="B29" s="193" t="s">
        <v>137</v>
      </c>
      <c r="C29" s="193" t="s">
        <v>137</v>
      </c>
      <c r="D29" s="193" t="s">
        <v>137</v>
      </c>
      <c r="E29" s="193" t="s">
        <v>137</v>
      </c>
      <c r="F29" s="193" t="s">
        <v>137</v>
      </c>
      <c r="G29" s="193" t="s">
        <v>137</v>
      </c>
    </row>
    <row r="30" spans="1:7" ht="15" customHeight="1">
      <c r="A30" s="18"/>
      <c r="B30" s="65"/>
      <c r="C30" s="66"/>
      <c r="D30" s="66"/>
      <c r="E30" s="66"/>
      <c r="F30" s="66"/>
      <c r="G30" s="67"/>
    </row>
    <row r="31" spans="1:7" ht="15" customHeight="1">
      <c r="A31" s="21"/>
      <c r="B31" s="68"/>
      <c r="C31" s="69"/>
      <c r="D31" s="70"/>
      <c r="E31" s="69"/>
      <c r="F31" s="70"/>
      <c r="G31" s="69"/>
    </row>
    <row r="32" spans="1:5" ht="24" customHeight="1">
      <c r="A32" s="20" t="s">
        <v>142</v>
      </c>
      <c r="C32" s="48"/>
      <c r="E32" s="48"/>
    </row>
    <row r="33" spans="1:3" ht="15" customHeight="1">
      <c r="A33" s="20"/>
      <c r="C33" s="48"/>
    </row>
    <row r="34" ht="15" customHeight="1">
      <c r="A34" s="21"/>
    </row>
    <row r="35" ht="15" customHeight="1">
      <c r="A35" s="21"/>
    </row>
    <row r="36" ht="15" customHeight="1">
      <c r="A36" s="21"/>
    </row>
    <row r="37" ht="15" customHeight="1">
      <c r="A37" s="21"/>
    </row>
    <row r="38" ht="15" customHeight="1">
      <c r="A38" s="21"/>
    </row>
    <row r="39" ht="15" customHeight="1">
      <c r="A39" s="21"/>
    </row>
    <row r="40" ht="15" customHeight="1">
      <c r="A40" s="21"/>
    </row>
    <row r="41" ht="15" customHeight="1">
      <c r="A41" s="21"/>
    </row>
    <row r="42" ht="15" customHeight="1">
      <c r="A42" s="21"/>
    </row>
    <row r="43" ht="15" customHeight="1">
      <c r="A43" s="21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166" spans="1:7" ht="14.25" customHeight="1">
      <c r="A166" s="21"/>
      <c r="B166" s="71"/>
      <c r="C166" s="21"/>
      <c r="D166" s="21"/>
      <c r="E166" s="21"/>
      <c r="F166" s="21"/>
      <c r="G166" s="72"/>
    </row>
    <row r="167" spans="1:7" ht="14.25" customHeight="1">
      <c r="A167" s="14"/>
      <c r="B167" s="73"/>
      <c r="C167" s="74"/>
      <c r="D167" s="74"/>
      <c r="E167" s="74"/>
      <c r="F167" s="74"/>
      <c r="G167" s="75"/>
    </row>
    <row r="168" spans="1:7" ht="14.25" customHeight="1">
      <c r="A168" s="53"/>
      <c r="B168" s="73"/>
      <c r="C168" s="12"/>
      <c r="D168" s="12"/>
      <c r="E168" s="12"/>
      <c r="F168" s="12"/>
      <c r="G168" s="15"/>
    </row>
    <row r="169" spans="1:7" ht="14.25" customHeight="1">
      <c r="A169" s="14"/>
      <c r="B169" s="76"/>
      <c r="C169" s="15"/>
      <c r="D169" s="77"/>
      <c r="E169" s="15"/>
      <c r="F169" s="78"/>
      <c r="G169" s="15"/>
    </row>
    <row r="170" spans="1:7" ht="14.25" customHeight="1">
      <c r="A170" s="79"/>
      <c r="B170" s="80"/>
      <c r="C170" s="16"/>
      <c r="D170" s="17"/>
      <c r="E170" s="16"/>
      <c r="F170" s="81"/>
      <c r="G170" s="16"/>
    </row>
    <row r="171" spans="1:7" ht="14.25" customHeight="1">
      <c r="A171" s="79"/>
      <c r="B171" s="80"/>
      <c r="C171" s="16"/>
      <c r="D171" s="17"/>
      <c r="E171" s="16"/>
      <c r="F171" s="17"/>
      <c r="G171" s="16"/>
    </row>
    <row r="172" spans="1:7" ht="14.25" customHeight="1">
      <c r="A172" s="82"/>
      <c r="B172" s="80"/>
      <c r="C172" s="16"/>
      <c r="D172" s="17"/>
      <c r="E172" s="16"/>
      <c r="F172" s="17"/>
      <c r="G172" s="16"/>
    </row>
    <row r="173" spans="1:7" ht="14.25" customHeight="1">
      <c r="A173" s="82"/>
      <c r="B173" s="80"/>
      <c r="C173" s="16"/>
      <c r="D173" s="17"/>
      <c r="E173" s="16"/>
      <c r="F173" s="81"/>
      <c r="G173" s="16"/>
    </row>
    <row r="174" spans="1:7" ht="14.25" customHeight="1">
      <c r="A174" s="79"/>
      <c r="B174" s="80"/>
      <c r="C174" s="16"/>
      <c r="D174" s="17"/>
      <c r="E174" s="16"/>
      <c r="F174" s="81"/>
      <c r="G174" s="16"/>
    </row>
    <row r="175" spans="1:7" ht="14.25" customHeight="1">
      <c r="A175" s="79"/>
      <c r="B175" s="80"/>
      <c r="C175" s="72"/>
      <c r="D175" s="81"/>
      <c r="E175" s="72"/>
      <c r="F175" s="81"/>
      <c r="G175" s="72"/>
    </row>
    <row r="176" spans="1:7" ht="14.25" customHeight="1">
      <c r="A176" s="82"/>
      <c r="B176" s="80"/>
      <c r="C176" s="16"/>
      <c r="D176" s="17"/>
      <c r="E176" s="16"/>
      <c r="F176" s="81"/>
      <c r="G176" s="16"/>
    </row>
    <row r="177" spans="1:7" ht="14.25" customHeight="1">
      <c r="A177" s="82"/>
      <c r="B177" s="80"/>
      <c r="C177" s="16"/>
      <c r="D177" s="17"/>
      <c r="E177" s="16"/>
      <c r="F177" s="81"/>
      <c r="G177" s="16"/>
    </row>
    <row r="178" spans="1:7" ht="14.25" customHeight="1">
      <c r="A178" s="82"/>
      <c r="B178" s="80"/>
      <c r="C178" s="16"/>
      <c r="D178" s="17"/>
      <c r="E178" s="16"/>
      <c r="F178" s="81"/>
      <c r="G178" s="16"/>
    </row>
    <row r="179" spans="1:7" ht="14.25" customHeight="1">
      <c r="A179" s="21"/>
      <c r="B179" s="80"/>
      <c r="C179" s="16"/>
      <c r="D179" s="17"/>
      <c r="E179" s="16"/>
      <c r="F179" s="81"/>
      <c r="G179" s="16"/>
    </row>
    <row r="180" spans="1:7" ht="14.25" customHeight="1">
      <c r="A180" s="83"/>
      <c r="B180" s="80"/>
      <c r="C180" s="16"/>
      <c r="D180" s="17"/>
      <c r="E180" s="16"/>
      <c r="F180" s="81"/>
      <c r="G180" s="16"/>
    </row>
    <row r="181" spans="1:7" ht="14.25" customHeight="1">
      <c r="A181" s="83"/>
      <c r="B181" s="80"/>
      <c r="C181" s="72"/>
      <c r="D181" s="81"/>
      <c r="E181" s="16"/>
      <c r="F181" s="81"/>
      <c r="G181" s="72"/>
    </row>
    <row r="182" spans="1:7" ht="14.25" customHeight="1">
      <c r="A182" s="83"/>
      <c r="B182" s="80"/>
      <c r="C182" s="16"/>
      <c r="D182" s="17"/>
      <c r="E182" s="72"/>
      <c r="F182" s="81"/>
      <c r="G182" s="16"/>
    </row>
    <row r="183" spans="1:7" ht="14.25" customHeight="1">
      <c r="A183" s="21"/>
      <c r="B183" s="80"/>
      <c r="C183" s="16"/>
      <c r="D183" s="17"/>
      <c r="E183" s="16"/>
      <c r="F183" s="17"/>
      <c r="G183" s="16"/>
    </row>
    <row r="184" spans="1:7" ht="14.25" customHeight="1">
      <c r="A184" s="21"/>
      <c r="B184" s="80"/>
      <c r="C184" s="16"/>
      <c r="D184" s="17"/>
      <c r="E184" s="16"/>
      <c r="F184" s="81"/>
      <c r="G184" s="16"/>
    </row>
    <row r="185" spans="1:7" ht="14.25" customHeight="1">
      <c r="A185" s="21"/>
      <c r="B185" s="80"/>
      <c r="C185" s="16"/>
      <c r="D185" s="17"/>
      <c r="E185" s="16"/>
      <c r="F185" s="81"/>
      <c r="G185" s="16"/>
    </row>
    <row r="186" spans="1:7" ht="14.25" customHeight="1">
      <c r="A186" s="21"/>
      <c r="B186" s="80"/>
      <c r="C186" s="16"/>
      <c r="D186" s="17"/>
      <c r="E186" s="16"/>
      <c r="F186" s="81"/>
      <c r="G186" s="16"/>
    </row>
    <row r="187" spans="1:7" ht="14.25" customHeight="1">
      <c r="A187" s="21"/>
      <c r="B187" s="80"/>
      <c r="C187" s="72"/>
      <c r="D187" s="81"/>
      <c r="E187" s="72"/>
      <c r="F187" s="81"/>
      <c r="G187" s="72"/>
    </row>
    <row r="188" spans="2:7" ht="14.25" customHeight="1">
      <c r="B188" s="80"/>
      <c r="C188" s="72"/>
      <c r="D188" s="81"/>
      <c r="E188" s="72"/>
      <c r="F188" s="81"/>
      <c r="G188" s="72"/>
    </row>
    <row r="189" spans="2:7" ht="14.25" customHeight="1">
      <c r="B189" s="80"/>
      <c r="C189" s="72"/>
      <c r="D189" s="81"/>
      <c r="E189" s="84"/>
      <c r="F189" s="81"/>
      <c r="G189" s="72"/>
    </row>
    <row r="190" spans="2:7" ht="14.25" customHeight="1">
      <c r="B190" s="80"/>
      <c r="C190" s="72"/>
      <c r="D190" s="81"/>
      <c r="E190" s="72"/>
      <c r="F190" s="81"/>
      <c r="G190" s="72"/>
    </row>
    <row r="191" spans="2:7" ht="14.25" customHeight="1">
      <c r="B191" s="80"/>
      <c r="C191" s="72"/>
      <c r="D191" s="81"/>
      <c r="E191" s="72"/>
      <c r="F191" s="81"/>
      <c r="G191" s="72"/>
    </row>
    <row r="192" spans="2:6" ht="14.25" customHeight="1">
      <c r="B192" s="68"/>
      <c r="C192" s="48"/>
      <c r="D192" s="85"/>
      <c r="E192" s="48"/>
      <c r="F192" s="81"/>
    </row>
    <row r="193" spans="2:6" ht="14.25" customHeight="1">
      <c r="B193" s="68"/>
      <c r="C193" s="48"/>
      <c r="D193" s="85"/>
      <c r="E193" s="48"/>
      <c r="F193" s="85"/>
    </row>
    <row r="194" spans="2:6" ht="14.25" customHeight="1">
      <c r="B194" s="68"/>
      <c r="C194" s="48"/>
      <c r="D194" s="85"/>
      <c r="E194" s="48"/>
      <c r="F194" s="85"/>
    </row>
    <row r="195" spans="2:6" ht="14.25" customHeight="1">
      <c r="B195" s="68"/>
      <c r="C195" s="48"/>
      <c r="D195" s="85"/>
      <c r="E195" s="48"/>
      <c r="F195" s="85"/>
    </row>
    <row r="196" spans="2:7" ht="14.25" customHeight="1">
      <c r="B196" s="68"/>
      <c r="C196" s="69"/>
      <c r="D196" s="70"/>
      <c r="E196" s="69"/>
      <c r="F196" s="70"/>
      <c r="G196" s="69"/>
    </row>
    <row r="197" spans="2:7" ht="14.25" customHeight="1">
      <c r="B197" s="80"/>
      <c r="C197" s="16"/>
      <c r="D197" s="17"/>
      <c r="E197" s="16"/>
      <c r="F197" s="17"/>
      <c r="G197" s="16"/>
    </row>
    <row r="198" spans="1:7" ht="14.25" customHeight="1">
      <c r="A198" s="18"/>
      <c r="B198" s="86"/>
      <c r="C198" s="19"/>
      <c r="D198" s="87"/>
      <c r="E198" s="19"/>
      <c r="F198" s="88"/>
      <c r="G198" s="19"/>
    </row>
  </sheetData>
  <sheetProtection/>
  <mergeCells count="5">
    <mergeCell ref="A1:D1"/>
    <mergeCell ref="A3:A4"/>
    <mergeCell ref="B3:C3"/>
    <mergeCell ref="D3:E3"/>
    <mergeCell ref="F3:G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">
      <selection activeCell="H7" sqref="H7"/>
    </sheetView>
  </sheetViews>
  <sheetFormatPr defaultColWidth="6.421875" defaultRowHeight="21.75"/>
  <cols>
    <col min="1" max="1" width="37.7109375" style="23" customWidth="1"/>
    <col min="2" max="3" width="11.57421875" style="23" customWidth="1"/>
    <col min="4" max="4" width="1.7109375" style="23" customWidth="1"/>
    <col min="5" max="6" width="11.57421875" style="23" customWidth="1"/>
    <col min="7" max="7" width="1.7109375" style="23" customWidth="1"/>
    <col min="8" max="9" width="11.57421875" style="23" customWidth="1"/>
    <col min="10" max="10" width="6.421875" style="23" customWidth="1"/>
    <col min="11" max="11" width="9.00390625" style="23" customWidth="1"/>
    <col min="12" max="14" width="8.7109375" style="23" bestFit="1" customWidth="1"/>
    <col min="15" max="16384" width="6.421875" style="23" customWidth="1"/>
  </cols>
  <sheetData>
    <row r="1" spans="1:8" ht="24" customHeight="1">
      <c r="A1" s="227"/>
      <c r="B1" s="227"/>
      <c r="C1" s="227"/>
      <c r="D1" s="227"/>
      <c r="E1" s="227"/>
      <c r="F1" s="227"/>
      <c r="G1" s="227"/>
      <c r="H1" s="227"/>
    </row>
    <row r="2" spans="1:8" s="24" customFormat="1" ht="27.75" customHeight="1">
      <c r="A2" s="24" t="s">
        <v>88</v>
      </c>
      <c r="B2" s="23"/>
      <c r="C2" s="23"/>
      <c r="D2" s="23"/>
      <c r="E2" s="23"/>
      <c r="F2" s="23"/>
      <c r="G2" s="23"/>
      <c r="H2" s="23"/>
    </row>
    <row r="3" spans="1:8" s="24" customFormat="1" ht="13.5" customHeight="1">
      <c r="A3" s="25"/>
      <c r="B3" s="25"/>
      <c r="C3" s="25"/>
      <c r="D3" s="25"/>
      <c r="E3" s="25"/>
      <c r="F3" s="25"/>
      <c r="G3" s="25"/>
      <c r="H3" s="25"/>
    </row>
    <row r="4" spans="1:10" s="24" customFormat="1" ht="24" customHeight="1">
      <c r="A4" s="223" t="s">
        <v>24</v>
      </c>
      <c r="B4" s="225" t="s">
        <v>4</v>
      </c>
      <c r="C4" s="225"/>
      <c r="D4" s="26"/>
      <c r="E4" s="225" t="s">
        <v>5</v>
      </c>
      <c r="F4" s="225"/>
      <c r="G4" s="26"/>
      <c r="H4" s="225" t="s">
        <v>6</v>
      </c>
      <c r="I4" s="225"/>
      <c r="J4" s="27"/>
    </row>
    <row r="5" spans="1:9" s="24" customFormat="1" ht="24" customHeight="1">
      <c r="A5" s="224"/>
      <c r="B5" s="28" t="s">
        <v>1</v>
      </c>
      <c r="C5" s="28" t="s">
        <v>2</v>
      </c>
      <c r="D5" s="28"/>
      <c r="E5" s="28" t="s">
        <v>1</v>
      </c>
      <c r="F5" s="28" t="s">
        <v>2</v>
      </c>
      <c r="G5" s="28"/>
      <c r="H5" s="28" t="s">
        <v>1</v>
      </c>
      <c r="I5" s="28" t="s">
        <v>2</v>
      </c>
    </row>
    <row r="6" spans="1:9" s="24" customFormat="1" ht="24" customHeight="1">
      <c r="A6" s="29" t="s">
        <v>14</v>
      </c>
      <c r="B6" s="156">
        <v>276658</v>
      </c>
      <c r="C6" s="194">
        <v>100</v>
      </c>
      <c r="D6" s="31"/>
      <c r="E6" s="156">
        <v>149492</v>
      </c>
      <c r="F6" s="196">
        <v>100</v>
      </c>
      <c r="G6" s="32"/>
      <c r="H6" s="156">
        <v>127166</v>
      </c>
      <c r="I6" s="196">
        <v>100</v>
      </c>
    </row>
    <row r="7" spans="1:9" s="24" customFormat="1" ht="6" customHeight="1">
      <c r="A7" s="29"/>
      <c r="B7" s="33"/>
      <c r="C7" s="183"/>
      <c r="D7" s="34"/>
      <c r="E7" s="23"/>
      <c r="F7" s="183"/>
      <c r="G7" s="34"/>
      <c r="H7" s="23"/>
      <c r="I7" s="183"/>
    </row>
    <row r="8" spans="1:14" ht="24.75" customHeight="1">
      <c r="A8" s="35" t="s">
        <v>107</v>
      </c>
      <c r="B8" s="157">
        <v>11314</v>
      </c>
      <c r="C8" s="183">
        <f>B8*100/B6</f>
        <v>4.089525695985658</v>
      </c>
      <c r="D8" s="37"/>
      <c r="E8" s="157">
        <v>6910</v>
      </c>
      <c r="F8" s="183">
        <f>E8*100/E6</f>
        <v>4.622320926872341</v>
      </c>
      <c r="G8" s="34"/>
      <c r="H8" s="157">
        <v>4404</v>
      </c>
      <c r="I8" s="183">
        <f>H8*100/H6</f>
        <v>3.463189846342576</v>
      </c>
      <c r="J8" s="30"/>
      <c r="K8" s="30"/>
      <c r="L8" s="156"/>
      <c r="M8" s="156"/>
      <c r="N8" s="156"/>
    </row>
    <row r="9" spans="1:14" ht="24.75" customHeight="1">
      <c r="A9" s="35" t="s">
        <v>108</v>
      </c>
      <c r="B9" s="157">
        <v>21592</v>
      </c>
      <c r="C9" s="183">
        <f>B9*100/B6</f>
        <v>7.804581830274201</v>
      </c>
      <c r="D9" s="34"/>
      <c r="E9" s="157">
        <v>11807</v>
      </c>
      <c r="F9" s="183">
        <f>E9*100/E6</f>
        <v>7.898081502689107</v>
      </c>
      <c r="G9" s="34"/>
      <c r="H9" s="157">
        <v>9785</v>
      </c>
      <c r="I9" s="183">
        <f>H9*100/H6</f>
        <v>7.694666813456427</v>
      </c>
      <c r="J9" s="30"/>
      <c r="K9" s="30"/>
      <c r="L9" s="187"/>
      <c r="M9" s="188"/>
      <c r="N9" s="188"/>
    </row>
    <row r="10" spans="1:14" ht="24.75" customHeight="1">
      <c r="A10" s="35" t="s">
        <v>109</v>
      </c>
      <c r="B10" s="157">
        <v>109613</v>
      </c>
      <c r="C10" s="183">
        <f>B10*100/B6</f>
        <v>39.620397747399316</v>
      </c>
      <c r="D10" s="34"/>
      <c r="E10" s="157">
        <v>58950</v>
      </c>
      <c r="F10" s="183">
        <f>E10*100/E6</f>
        <v>39.43354828352019</v>
      </c>
      <c r="G10" s="34"/>
      <c r="H10" s="157">
        <v>50663</v>
      </c>
      <c r="I10" s="183">
        <f>H10*100/H6</f>
        <v>39.840051586115784</v>
      </c>
      <c r="J10" s="36"/>
      <c r="K10" s="30"/>
      <c r="L10" s="188"/>
      <c r="M10" s="188"/>
      <c r="N10" s="188"/>
    </row>
    <row r="11" spans="1:14" ht="24.75" customHeight="1">
      <c r="A11" s="35" t="s">
        <v>110</v>
      </c>
      <c r="B11" s="157">
        <v>100645</v>
      </c>
      <c r="C11" s="183">
        <f>B11*100/B6</f>
        <v>36.378850421820445</v>
      </c>
      <c r="D11" s="34"/>
      <c r="E11" s="157">
        <v>55851</v>
      </c>
      <c r="F11" s="183">
        <f>E11*100/E6</f>
        <v>37.360527653653705</v>
      </c>
      <c r="G11" s="34"/>
      <c r="H11" s="157">
        <v>44794</v>
      </c>
      <c r="I11" s="183">
        <f>H11*100/H6</f>
        <v>35.224824245474416</v>
      </c>
      <c r="J11" s="36"/>
      <c r="K11" s="30"/>
      <c r="L11" s="188"/>
      <c r="M11" s="188"/>
      <c r="N11" s="188"/>
    </row>
    <row r="12" spans="1:14" ht="24.75" customHeight="1">
      <c r="A12" s="35" t="s">
        <v>111</v>
      </c>
      <c r="B12" s="157">
        <v>33494</v>
      </c>
      <c r="C12" s="183">
        <f>B12*100/B6</f>
        <v>12.106644304520383</v>
      </c>
      <c r="D12" s="34"/>
      <c r="E12" s="157">
        <v>15974</v>
      </c>
      <c r="F12" s="183">
        <f>E12*100/E6</f>
        <v>10.685521633264656</v>
      </c>
      <c r="G12" s="34"/>
      <c r="H12" s="157">
        <v>17520</v>
      </c>
      <c r="I12" s="183">
        <f>H12*100/H6</f>
        <v>13.777267508610793</v>
      </c>
      <c r="J12" s="36"/>
      <c r="K12" s="30"/>
      <c r="L12" s="188"/>
      <c r="M12" s="188"/>
      <c r="N12" s="188"/>
    </row>
    <row r="13" spans="1:14" ht="24.75" customHeight="1">
      <c r="A13" s="35" t="s">
        <v>112</v>
      </c>
      <c r="B13" s="188" t="s">
        <v>137</v>
      </c>
      <c r="C13" s="188" t="s">
        <v>137</v>
      </c>
      <c r="D13" s="177"/>
      <c r="E13" s="188" t="s">
        <v>137</v>
      </c>
      <c r="F13" s="188" t="s">
        <v>137</v>
      </c>
      <c r="G13" s="177"/>
      <c r="H13" s="188" t="s">
        <v>137</v>
      </c>
      <c r="I13" s="188" t="s">
        <v>137</v>
      </c>
      <c r="K13" s="36"/>
      <c r="L13" s="188"/>
      <c r="M13" s="188"/>
      <c r="N13" s="188"/>
    </row>
    <row r="14" spans="1:14" ht="9.75" customHeight="1">
      <c r="A14" s="41"/>
      <c r="B14" s="42"/>
      <c r="C14" s="43"/>
      <c r="D14" s="43"/>
      <c r="E14" s="42"/>
      <c r="F14" s="43"/>
      <c r="G14" s="42"/>
      <c r="H14" s="44"/>
      <c r="I14" s="45"/>
      <c r="L14" s="188"/>
      <c r="M14" s="188"/>
      <c r="N14" s="188"/>
    </row>
    <row r="15" spans="1:14" s="24" customFormat="1" ht="21" customHeight="1">
      <c r="A15" s="29"/>
      <c r="B15" s="31"/>
      <c r="C15" s="31"/>
      <c r="D15" s="31"/>
      <c r="E15" s="31"/>
      <c r="F15" s="31"/>
      <c r="G15" s="31"/>
      <c r="H15" s="31"/>
      <c r="I15" s="31"/>
      <c r="L15" s="188"/>
      <c r="M15" s="188"/>
      <c r="N15" s="188"/>
    </row>
    <row r="16" spans="1:9" s="24" customFormat="1" ht="24.75" customHeight="1">
      <c r="A16" s="7" t="s">
        <v>138</v>
      </c>
      <c r="B16" s="32"/>
      <c r="C16" s="32"/>
      <c r="D16" s="32"/>
      <c r="E16" s="32"/>
      <c r="F16" s="32"/>
      <c r="G16" s="32"/>
      <c r="H16" s="32"/>
      <c r="I16" s="46"/>
    </row>
    <row r="17" spans="1:9" ht="24.75" customHeight="1">
      <c r="A17" s="35"/>
      <c r="B17" s="34"/>
      <c r="C17" s="34"/>
      <c r="D17" s="34"/>
      <c r="E17" s="34"/>
      <c r="F17" s="34"/>
      <c r="G17" s="34"/>
      <c r="H17" s="34"/>
      <c r="I17" s="47"/>
    </row>
    <row r="18" spans="1:9" ht="24.75" customHeight="1">
      <c r="A18" s="35"/>
      <c r="B18" s="34"/>
      <c r="C18" s="34"/>
      <c r="D18" s="34"/>
      <c r="E18" s="34"/>
      <c r="F18" s="34"/>
      <c r="G18" s="34"/>
      <c r="H18" s="34"/>
      <c r="I18" s="47"/>
    </row>
    <row r="19" spans="1:9" ht="24.75" customHeight="1">
      <c r="A19" s="35"/>
      <c r="B19" s="34"/>
      <c r="C19" s="34"/>
      <c r="D19" s="34"/>
      <c r="E19" s="34"/>
      <c r="F19" s="34"/>
      <c r="G19" s="34"/>
      <c r="H19" s="34"/>
      <c r="I19" s="47"/>
    </row>
    <row r="20" spans="1:9" ht="24.75" customHeight="1">
      <c r="A20" s="35"/>
      <c r="B20" s="34"/>
      <c r="C20" s="34"/>
      <c r="D20" s="34"/>
      <c r="E20" s="34"/>
      <c r="F20" s="34"/>
      <c r="G20" s="34"/>
      <c r="H20" s="34"/>
      <c r="I20" s="47"/>
    </row>
    <row r="21" spans="1:9" ht="24.75" customHeight="1">
      <c r="A21" s="35"/>
      <c r="B21" s="34"/>
      <c r="C21" s="34"/>
      <c r="D21" s="34"/>
      <c r="E21" s="34"/>
      <c r="F21" s="34"/>
      <c r="G21" s="34"/>
      <c r="H21" s="34"/>
      <c r="I21" s="47"/>
    </row>
    <row r="22" spans="1:9" ht="24.75" customHeight="1">
      <c r="A22" s="35"/>
      <c r="B22" s="34"/>
      <c r="C22" s="34"/>
      <c r="D22" s="34"/>
      <c r="E22" s="39"/>
      <c r="F22" s="39"/>
      <c r="G22" s="39"/>
      <c r="H22" s="34"/>
      <c r="I22" s="47"/>
    </row>
    <row r="23" spans="1:8" ht="23.25" customHeight="1">
      <c r="A23" s="47"/>
      <c r="B23" s="47"/>
      <c r="C23" s="47"/>
      <c r="D23" s="47"/>
      <c r="E23" s="47"/>
      <c r="F23" s="47"/>
      <c r="G23" s="47"/>
      <c r="H23" s="47"/>
    </row>
  </sheetData>
  <sheetProtection/>
  <mergeCells count="5">
    <mergeCell ref="A1:H1"/>
    <mergeCell ref="A4:A5"/>
    <mergeCell ref="B4:C4"/>
    <mergeCell ref="E4:F4"/>
    <mergeCell ref="H4:I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="107" zoomScalePageLayoutView="107" workbookViewId="0" topLeftCell="A2">
      <selection activeCell="I13" sqref="I13"/>
    </sheetView>
  </sheetViews>
  <sheetFormatPr defaultColWidth="7.57421875" defaultRowHeight="21.75"/>
  <cols>
    <col min="1" max="1" width="39.140625" style="23" customWidth="1"/>
    <col min="2" max="3" width="11.140625" style="23" customWidth="1"/>
    <col min="4" max="4" width="1.28515625" style="23" customWidth="1"/>
    <col min="5" max="6" width="11.140625" style="23" customWidth="1"/>
    <col min="7" max="7" width="1.28515625" style="23" customWidth="1"/>
    <col min="8" max="9" width="11.140625" style="23" customWidth="1"/>
    <col min="10" max="16384" width="7.57421875" style="23" customWidth="1"/>
  </cols>
  <sheetData>
    <row r="1" spans="1:8" ht="24" customHeight="1">
      <c r="A1" s="233"/>
      <c r="B1" s="233"/>
      <c r="C1" s="233"/>
      <c r="D1" s="233"/>
      <c r="E1" s="233"/>
      <c r="F1" s="233"/>
      <c r="G1" s="233"/>
      <c r="H1" s="233"/>
    </row>
    <row r="2" spans="1:8" s="24" customFormat="1" ht="27.75" customHeight="1">
      <c r="A2" s="24" t="s">
        <v>92</v>
      </c>
      <c r="B2" s="23"/>
      <c r="C2" s="23"/>
      <c r="D2" s="23"/>
      <c r="E2" s="23"/>
      <c r="F2" s="23"/>
      <c r="G2" s="23"/>
      <c r="H2" s="23"/>
    </row>
    <row r="3" ht="13.5" customHeight="1"/>
    <row r="4" spans="1:9" s="24" customFormat="1" ht="24" customHeight="1">
      <c r="A4" s="223" t="s">
        <v>25</v>
      </c>
      <c r="B4" s="225" t="s">
        <v>4</v>
      </c>
      <c r="C4" s="225"/>
      <c r="D4" s="26"/>
      <c r="E4" s="225" t="s">
        <v>5</v>
      </c>
      <c r="F4" s="225"/>
      <c r="G4" s="26"/>
      <c r="H4" s="225" t="s">
        <v>6</v>
      </c>
      <c r="I4" s="225"/>
    </row>
    <row r="5" spans="1:9" s="24" customFormat="1" ht="24" customHeight="1">
      <c r="A5" s="224"/>
      <c r="B5" s="28" t="s">
        <v>1</v>
      </c>
      <c r="C5" s="28" t="s">
        <v>2</v>
      </c>
      <c r="D5" s="28"/>
      <c r="E5" s="28" t="s">
        <v>1</v>
      </c>
      <c r="F5" s="28" t="s">
        <v>2</v>
      </c>
      <c r="G5" s="28"/>
      <c r="H5" s="154" t="s">
        <v>1</v>
      </c>
      <c r="I5" s="28" t="s">
        <v>2</v>
      </c>
    </row>
    <row r="6" spans="1:13" s="24" customFormat="1" ht="24" customHeight="1">
      <c r="A6" s="29" t="s">
        <v>14</v>
      </c>
      <c r="B6" s="156">
        <v>276658</v>
      </c>
      <c r="C6" s="194">
        <v>100</v>
      </c>
      <c r="D6" s="31"/>
      <c r="E6" s="156">
        <v>149492</v>
      </c>
      <c r="F6" s="194">
        <v>100</v>
      </c>
      <c r="G6" s="31"/>
      <c r="H6" s="156">
        <v>127166</v>
      </c>
      <c r="I6" s="194">
        <v>100</v>
      </c>
      <c r="K6" s="187"/>
      <c r="L6" s="187"/>
      <c r="M6" s="187"/>
    </row>
    <row r="7" spans="1:13" ht="30.75" customHeight="1">
      <c r="A7" s="49" t="s">
        <v>121</v>
      </c>
      <c r="B7" s="157">
        <v>3977</v>
      </c>
      <c r="C7" s="183">
        <f>B7*100/B6</f>
        <v>1.4375149101056177</v>
      </c>
      <c r="D7" s="34"/>
      <c r="E7" s="157">
        <v>2903</v>
      </c>
      <c r="F7" s="183">
        <f>E7*100/E6</f>
        <v>1.9419099349797984</v>
      </c>
      <c r="G7" s="183"/>
      <c r="H7" s="157">
        <v>1074</v>
      </c>
      <c r="I7" s="183">
        <f>H7*100/H6</f>
        <v>0.8445653712470315</v>
      </c>
      <c r="J7" s="183"/>
      <c r="K7" s="188"/>
      <c r="L7" s="188"/>
      <c r="M7" s="212"/>
    </row>
    <row r="8" spans="1:13" ht="30.75" customHeight="1">
      <c r="A8" s="50" t="s">
        <v>113</v>
      </c>
      <c r="B8" s="157">
        <v>682</v>
      </c>
      <c r="C8" s="183">
        <f>B8*100/B6</f>
        <v>0.2465137462137368</v>
      </c>
      <c r="D8" s="40"/>
      <c r="E8" s="157">
        <v>93</v>
      </c>
      <c r="F8" s="183">
        <f>E8*100/E6</f>
        <v>0.062210686859497495</v>
      </c>
      <c r="G8" s="184"/>
      <c r="H8" s="157">
        <v>589</v>
      </c>
      <c r="I8" s="183">
        <f>H8*100/H6</f>
        <v>0.46317411886825094</v>
      </c>
      <c r="J8" s="188"/>
      <c r="K8" s="188"/>
      <c r="L8" s="188"/>
      <c r="M8" s="188"/>
    </row>
    <row r="9" spans="1:13" ht="30.75" customHeight="1">
      <c r="A9" s="51" t="s">
        <v>114</v>
      </c>
      <c r="B9" s="157">
        <v>9626</v>
      </c>
      <c r="C9" s="183">
        <f>B9*100/B6</f>
        <v>3.4793861012513645</v>
      </c>
      <c r="D9" s="34"/>
      <c r="E9" s="157">
        <v>5236</v>
      </c>
      <c r="F9" s="183">
        <f>E9*100/E6</f>
        <v>3.502528563401386</v>
      </c>
      <c r="G9" s="183"/>
      <c r="H9" s="157">
        <v>4390</v>
      </c>
      <c r="I9" s="183">
        <f>H9*100/H6</f>
        <v>3.452180614315147</v>
      </c>
      <c r="J9" s="183"/>
      <c r="K9" s="188"/>
      <c r="L9" s="188"/>
      <c r="M9" s="188"/>
    </row>
    <row r="10" spans="1:13" ht="30.75" customHeight="1">
      <c r="A10" s="49" t="s">
        <v>115</v>
      </c>
      <c r="B10" s="157">
        <v>26990</v>
      </c>
      <c r="C10" s="183">
        <v>9.75</v>
      </c>
      <c r="D10" s="34"/>
      <c r="E10" s="157">
        <v>16233</v>
      </c>
      <c r="F10" s="183">
        <f>E10*100/E6</f>
        <v>10.858775051507774</v>
      </c>
      <c r="G10" s="183"/>
      <c r="H10" s="157">
        <v>10757</v>
      </c>
      <c r="I10" s="183">
        <f>H10*100/H6</f>
        <v>8.459022065646478</v>
      </c>
      <c r="J10" s="183"/>
      <c r="K10" s="188"/>
      <c r="L10" s="188"/>
      <c r="M10" s="188"/>
    </row>
    <row r="11" spans="1:13" ht="30.75" customHeight="1">
      <c r="A11" s="49" t="s">
        <v>116</v>
      </c>
      <c r="B11" s="157">
        <v>26505</v>
      </c>
      <c r="C11" s="183">
        <f>B11*100/B6</f>
        <v>9.580420591488409</v>
      </c>
      <c r="D11" s="34"/>
      <c r="E11" s="157">
        <v>11693</v>
      </c>
      <c r="F11" s="183">
        <f>E11*100/E6</f>
        <v>7.821823241377465</v>
      </c>
      <c r="G11" s="183"/>
      <c r="H11" s="157">
        <v>14812</v>
      </c>
      <c r="I11" s="183">
        <v>11.65</v>
      </c>
      <c r="J11" s="183"/>
      <c r="K11" s="188"/>
      <c r="L11" s="188"/>
      <c r="M11" s="188"/>
    </row>
    <row r="12" spans="1:13" ht="30.75" customHeight="1">
      <c r="A12" s="49" t="s">
        <v>117</v>
      </c>
      <c r="B12" s="157">
        <v>35153</v>
      </c>
      <c r="C12" s="183">
        <f>B12*100/B6</f>
        <v>12.706301643184004</v>
      </c>
      <c r="D12" s="34"/>
      <c r="E12" s="157">
        <v>19239</v>
      </c>
      <c r="F12" s="183">
        <f>E12*100/E6</f>
        <v>12.869584994514756</v>
      </c>
      <c r="G12" s="183"/>
      <c r="H12" s="157">
        <v>15914</v>
      </c>
      <c r="I12" s="183">
        <v>12.52</v>
      </c>
      <c r="J12" s="183"/>
      <c r="K12" s="188"/>
      <c r="L12" s="188"/>
      <c r="M12" s="188"/>
    </row>
    <row r="13" spans="1:13" ht="30.75" customHeight="1">
      <c r="A13" s="49" t="s">
        <v>118</v>
      </c>
      <c r="B13" s="157">
        <v>133490</v>
      </c>
      <c r="C13" s="183">
        <f>B13*100/B6</f>
        <v>48.250909064621304</v>
      </c>
      <c r="D13" s="34"/>
      <c r="E13" s="157">
        <v>72215</v>
      </c>
      <c r="F13" s="183">
        <f>E13*100/E6</f>
        <v>48.30693281245819</v>
      </c>
      <c r="G13" s="183"/>
      <c r="H13" s="157">
        <v>61275</v>
      </c>
      <c r="I13" s="183">
        <f>H13*100/H6</f>
        <v>48.185049462906754</v>
      </c>
      <c r="J13" s="183"/>
      <c r="K13" s="188"/>
      <c r="L13" s="188"/>
      <c r="M13" s="188"/>
    </row>
    <row r="14" spans="1:13" ht="30.75" customHeight="1">
      <c r="A14" s="49" t="s">
        <v>119</v>
      </c>
      <c r="B14" s="157">
        <v>40235</v>
      </c>
      <c r="C14" s="183">
        <f>B14*100/B6</f>
        <v>14.543226655292816</v>
      </c>
      <c r="D14" s="34"/>
      <c r="E14" s="157">
        <v>21880</v>
      </c>
      <c r="F14" s="183">
        <f>E14*100/E6</f>
        <v>14.636234714901132</v>
      </c>
      <c r="G14" s="183"/>
      <c r="H14" s="157">
        <v>18355</v>
      </c>
      <c r="I14" s="183">
        <f>H14*100/H6</f>
        <v>14.43388956167529</v>
      </c>
      <c r="J14" s="183"/>
      <c r="K14" s="188"/>
      <c r="L14" s="188"/>
      <c r="M14" s="188"/>
    </row>
    <row r="15" spans="1:9" ht="9.75" customHeight="1">
      <c r="A15" s="41"/>
      <c r="B15" s="152"/>
      <c r="C15" s="43"/>
      <c r="D15" s="42"/>
      <c r="E15" s="42"/>
      <c r="F15" s="43"/>
      <c r="G15" s="42"/>
      <c r="H15" s="42"/>
      <c r="I15" s="45"/>
    </row>
    <row r="16" spans="1:9" s="24" customFormat="1" ht="24.75" customHeight="1">
      <c r="A16" s="23" t="s">
        <v>26</v>
      </c>
      <c r="B16" s="153"/>
      <c r="C16" s="31"/>
      <c r="D16" s="31"/>
      <c r="E16" s="31"/>
      <c r="F16" s="31"/>
      <c r="G16" s="31"/>
      <c r="H16" s="31"/>
      <c r="I16" s="31"/>
    </row>
    <row r="17" spans="1:9" s="24" customFormat="1" ht="24.75" customHeight="1">
      <c r="A17" s="49"/>
      <c r="B17" s="149"/>
      <c r="C17" s="32"/>
      <c r="D17" s="32"/>
      <c r="E17" s="32"/>
      <c r="F17" s="32"/>
      <c r="G17" s="32"/>
      <c r="H17" s="32"/>
      <c r="I17" s="46"/>
    </row>
    <row r="18" spans="1:9" ht="24.75" customHeight="1">
      <c r="A18" s="7" t="s">
        <v>138</v>
      </c>
      <c r="B18" s="95"/>
      <c r="C18" s="34"/>
      <c r="D18" s="34"/>
      <c r="E18" s="34"/>
      <c r="F18" s="34"/>
      <c r="G18" s="34"/>
      <c r="H18" s="34"/>
      <c r="I18" s="47"/>
    </row>
    <row r="19" spans="1:9" ht="30.75" customHeight="1">
      <c r="A19" s="7"/>
      <c r="B19" s="95"/>
      <c r="C19" s="34"/>
      <c r="D19" s="34"/>
      <c r="E19" s="34"/>
      <c r="F19" s="34"/>
      <c r="G19" s="34"/>
      <c r="H19" s="34"/>
      <c r="I19" s="47"/>
    </row>
    <row r="20" spans="1:9" ht="30.75" customHeight="1">
      <c r="A20" s="51"/>
      <c r="B20" s="95"/>
      <c r="C20" s="34"/>
      <c r="D20" s="34"/>
      <c r="E20" s="34"/>
      <c r="F20" s="34"/>
      <c r="G20" s="34"/>
      <c r="H20" s="34"/>
      <c r="I20" s="47"/>
    </row>
    <row r="21" spans="1:9" ht="30.75" customHeight="1">
      <c r="A21" s="49"/>
      <c r="B21" s="95"/>
      <c r="C21" s="34"/>
      <c r="D21" s="34"/>
      <c r="E21" s="34"/>
      <c r="F21" s="34"/>
      <c r="G21" s="34"/>
      <c r="H21" s="34"/>
      <c r="I21" s="47"/>
    </row>
    <row r="22" spans="1:9" ht="30.75" customHeight="1">
      <c r="A22" s="49"/>
      <c r="B22" s="95"/>
      <c r="C22" s="34"/>
      <c r="D22" s="34"/>
      <c r="E22" s="34"/>
      <c r="F22" s="34"/>
      <c r="G22" s="34"/>
      <c r="H22" s="34"/>
      <c r="I22" s="47"/>
    </row>
    <row r="23" spans="1:9" ht="30.75" customHeight="1">
      <c r="A23" s="49"/>
      <c r="B23" s="95"/>
      <c r="C23" s="34"/>
      <c r="D23" s="34"/>
      <c r="E23" s="34"/>
      <c r="F23" s="34"/>
      <c r="G23" s="34"/>
      <c r="H23" s="34"/>
      <c r="I23" s="47"/>
    </row>
    <row r="24" spans="1:9" ht="30.75" customHeight="1">
      <c r="A24" s="49"/>
      <c r="B24" s="95"/>
      <c r="C24" s="34"/>
      <c r="D24" s="34"/>
      <c r="E24" s="34"/>
      <c r="F24" s="34"/>
      <c r="G24" s="34"/>
      <c r="H24" s="34"/>
      <c r="I24" s="47"/>
    </row>
    <row r="25" spans="1:9" ht="30.75" customHeight="1">
      <c r="A25" s="49"/>
      <c r="B25" s="95"/>
      <c r="C25" s="34"/>
      <c r="D25" s="34"/>
      <c r="E25" s="34"/>
      <c r="F25" s="34"/>
      <c r="G25" s="34"/>
      <c r="H25" s="34"/>
      <c r="I25" s="47"/>
    </row>
    <row r="26" ht="30.75" customHeight="1">
      <c r="H26" s="52"/>
    </row>
    <row r="27" ht="30.75" customHeight="1"/>
  </sheetData>
  <sheetProtection/>
  <mergeCells count="5">
    <mergeCell ref="A1:H1"/>
    <mergeCell ref="A4:A5"/>
    <mergeCell ref="B4:C4"/>
    <mergeCell ref="E4:F4"/>
    <mergeCell ref="H4:I4"/>
  </mergeCells>
  <printOptions/>
  <pageMargins left="0.403125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G8" sqref="G8"/>
    </sheetView>
  </sheetViews>
  <sheetFormatPr defaultColWidth="9.140625" defaultRowHeight="21.75"/>
  <cols>
    <col min="1" max="1" width="25.00390625" style="173" customWidth="1"/>
    <col min="2" max="2" width="13.28125" style="173" bestFit="1" customWidth="1"/>
    <col min="3" max="3" width="12.00390625" style="173" bestFit="1" customWidth="1"/>
    <col min="4" max="4" width="11.28125" style="173" bestFit="1" customWidth="1"/>
    <col min="5" max="5" width="12.00390625" style="173" bestFit="1" customWidth="1"/>
    <col min="6" max="6" width="11.28125" style="173" bestFit="1" customWidth="1"/>
    <col min="7" max="7" width="12.00390625" style="173" bestFit="1" customWidth="1"/>
    <col min="8" max="16384" width="9.140625" style="173" customWidth="1"/>
  </cols>
  <sheetData>
    <row r="2" s="175" customFormat="1" ht="24">
      <c r="A2" s="175" t="s">
        <v>125</v>
      </c>
    </row>
    <row r="3" s="175" customFormat="1" ht="12.75" customHeight="1"/>
    <row r="4" spans="1:7" s="24" customFormat="1" ht="24" customHeight="1">
      <c r="A4" s="223"/>
      <c r="B4" s="225" t="s">
        <v>4</v>
      </c>
      <c r="C4" s="225"/>
      <c r="D4" s="225" t="s">
        <v>5</v>
      </c>
      <c r="E4" s="225"/>
      <c r="F4" s="225" t="s">
        <v>6</v>
      </c>
      <c r="G4" s="225"/>
    </row>
    <row r="5" spans="1:7" s="24" customFormat="1" ht="24" customHeight="1">
      <c r="A5" s="234"/>
      <c r="B5" s="28" t="s">
        <v>1</v>
      </c>
      <c r="C5" s="28" t="s">
        <v>2</v>
      </c>
      <c r="D5" s="28" t="s">
        <v>1</v>
      </c>
      <c r="E5" s="28" t="s">
        <v>2</v>
      </c>
      <c r="F5" s="154" t="s">
        <v>1</v>
      </c>
      <c r="G5" s="28" t="s">
        <v>2</v>
      </c>
    </row>
    <row r="6" spans="1:17" s="24" customFormat="1" ht="26.25" customHeight="1">
      <c r="A6" s="29" t="s">
        <v>14</v>
      </c>
      <c r="B6" s="219">
        <v>28556</v>
      </c>
      <c r="C6" s="194">
        <v>100</v>
      </c>
      <c r="D6" s="219">
        <v>16069</v>
      </c>
      <c r="E6" s="194">
        <v>100</v>
      </c>
      <c r="F6" s="219">
        <v>12487</v>
      </c>
      <c r="G6" s="194">
        <v>100</v>
      </c>
      <c r="I6" s="180"/>
      <c r="J6" s="180"/>
      <c r="K6" s="211"/>
      <c r="M6" s="210"/>
      <c r="O6" s="210"/>
      <c r="P6" s="210"/>
      <c r="Q6" s="210"/>
    </row>
    <row r="7" spans="1:13" ht="26.25" customHeight="1">
      <c r="A7" s="172" t="s">
        <v>123</v>
      </c>
      <c r="B7" s="220">
        <v>10293</v>
      </c>
      <c r="C7" s="195">
        <f>B7*100/B6</f>
        <v>36.04496428071158</v>
      </c>
      <c r="D7" s="220">
        <v>6886</v>
      </c>
      <c r="E7" s="195">
        <f>D7*100/D6</f>
        <v>42.85269774099197</v>
      </c>
      <c r="F7" s="220">
        <v>3407</v>
      </c>
      <c r="G7" s="195">
        <f>F7*100/F6</f>
        <v>27.28437575078081</v>
      </c>
      <c r="I7" s="178"/>
      <c r="J7" s="185"/>
      <c r="K7" s="211"/>
      <c r="L7" s="186"/>
      <c r="M7" s="210"/>
    </row>
    <row r="8" spans="1:13" ht="26.25" customHeight="1">
      <c r="A8" s="172" t="s">
        <v>124</v>
      </c>
      <c r="B8" s="220">
        <v>18263</v>
      </c>
      <c r="C8" s="195">
        <f>B8*100/B6</f>
        <v>63.95503571928842</v>
      </c>
      <c r="D8" s="220">
        <v>9183</v>
      </c>
      <c r="E8" s="195">
        <f>D8*100/D6</f>
        <v>57.14730225900803</v>
      </c>
      <c r="F8" s="220">
        <v>9080</v>
      </c>
      <c r="G8" s="195">
        <f>F8*100/F6</f>
        <v>72.71562424921919</v>
      </c>
      <c r="I8" s="178"/>
      <c r="J8" s="185"/>
      <c r="K8" s="211"/>
      <c r="L8" s="186"/>
      <c r="M8" s="210"/>
    </row>
    <row r="9" spans="1:13" ht="27.75">
      <c r="A9" s="174"/>
      <c r="B9" s="174"/>
      <c r="C9" s="174"/>
      <c r="D9" s="174"/>
      <c r="E9" s="174"/>
      <c r="F9" s="174"/>
      <c r="G9" s="174"/>
      <c r="I9" s="178"/>
      <c r="J9" s="185"/>
      <c r="K9" s="217"/>
      <c r="L9" s="218"/>
      <c r="M9" s="218"/>
    </row>
    <row r="10" spans="11:13" ht="27.75">
      <c r="K10" s="217"/>
      <c r="L10" s="218"/>
      <c r="M10" s="218"/>
    </row>
    <row r="11" spans="1:13" s="172" customFormat="1" ht="27.75">
      <c r="A11" s="235" t="s">
        <v>129</v>
      </c>
      <c r="B11" s="235"/>
      <c r="C11" s="235"/>
      <c r="D11" s="235"/>
      <c r="E11" s="235"/>
      <c r="F11" s="235"/>
      <c r="K11" s="217"/>
      <c r="L11" s="218"/>
      <c r="M11" s="218"/>
    </row>
    <row r="12" spans="1:6" s="172" customFormat="1" ht="24">
      <c r="A12" s="235" t="s">
        <v>130</v>
      </c>
      <c r="B12" s="235"/>
      <c r="C12" s="235"/>
      <c r="D12" s="235"/>
      <c r="E12" s="235"/>
      <c r="F12" s="235"/>
    </row>
  </sheetData>
  <sheetProtection/>
  <mergeCells count="6">
    <mergeCell ref="A4:A5"/>
    <mergeCell ref="B4:C4"/>
    <mergeCell ref="D4:E4"/>
    <mergeCell ref="F4:G4"/>
    <mergeCell ref="A11:F11"/>
    <mergeCell ref="A12:F1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Nim</cp:lastModifiedBy>
  <cp:lastPrinted>2023-08-21T07:43:07Z</cp:lastPrinted>
  <dcterms:created xsi:type="dcterms:W3CDTF">2000-11-20T04:06:35Z</dcterms:created>
  <dcterms:modified xsi:type="dcterms:W3CDTF">2023-10-06T06:29:05Z</dcterms:modified>
  <cp:category/>
  <cp:version/>
  <cp:contentType/>
  <cp:contentStatus/>
</cp:coreProperties>
</file>