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55" activeTab="0"/>
  </bookViews>
  <sheets>
    <sheet name="ตารางที่2" sheetId="1" r:id="rId1"/>
  </sheets>
  <externalReferences>
    <externalReference r:id="rId4"/>
  </externalReferences>
  <definedNames>
    <definedName name="_xlnm.Print_Area" localSheetId="0">'ตารางที่2'!$A$1:$E$36</definedName>
  </definedNames>
  <calcPr fullCalcOnLoad="1"/>
</workbook>
</file>

<file path=xl/sharedStrings.xml><?xml version="1.0" encoding="utf-8"?>
<sst xmlns="http://schemas.openxmlformats.org/spreadsheetml/2006/main" count="50" uniqueCount="24">
  <si>
    <t>ตารางที่ 2  จำนวนและร้อยละของประชากรอายุ 15 ปีขึ้นไป จำแนกตามระดับการศึกษาที่สำเร็จและเพศ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</si>
  <si>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</si>
  <si>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</si>
  <si>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</si>
  <si>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</si>
  <si>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</si>
  <si>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</si>
  <si>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</si>
  <si>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</si>
  <si>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</si>
  <si>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</si>
  <si>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</si>
  <si>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</si>
  <si>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</si>
  <si>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</si>
  <si>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-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</si>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</sst>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.0"/>
    <numFmt numFmtId="189" formatCode="0.0"/>
  </numFmts>
  <fonts count="42">
    <font>
      <sz val="14"/>
      <name val="Cordia New"/>
      <family val="0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25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25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/>
    </xf>
    <xf numFmtId="0" fontId="22" fillId="0" borderId="11" xfId="0" applyFont="1" applyBorder="1" applyAlignment="1">
      <alignment horizontal="right"/>
    </xf>
    <xf numFmtId="0" fontId="22" fillId="0" borderId="11" xfId="0" applyFont="1" applyBorder="1" applyAlignment="1">
      <alignment/>
    </xf>
    <xf numFmtId="187" fontId="22" fillId="0" borderId="0" xfId="36" applyNumberFormat="1" applyFont="1" applyAlignment="1">
      <alignment horizontal="right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87" fontId="23" fillId="0" borderId="0" xfId="36" applyNumberFormat="1" applyFont="1" applyAlignment="1">
      <alignment horizontal="right"/>
    </xf>
    <xf numFmtId="0" fontId="23" fillId="0" borderId="0" xfId="0" applyFont="1" applyAlignment="1">
      <alignment/>
    </xf>
    <xf numFmtId="187" fontId="23" fillId="0" borderId="0" xfId="36" applyNumberFormat="1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187" fontId="23" fillId="0" borderId="0" xfId="36" applyNumberFormat="1" applyFont="1" applyBorder="1" applyAlignment="1">
      <alignment horizontal="right" vertical="center"/>
    </xf>
    <xf numFmtId="187" fontId="23" fillId="0" borderId="0" xfId="36" applyNumberFormat="1" applyFont="1" applyAlignment="1">
      <alignment/>
    </xf>
    <xf numFmtId="188" fontId="23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right"/>
    </xf>
    <xf numFmtId="189" fontId="22" fillId="0" borderId="0" xfId="0" applyNumberFormat="1" applyFont="1" applyAlignment="1">
      <alignment horizontal="right" vertical="center"/>
    </xf>
    <xf numFmtId="189" fontId="23" fillId="0" borderId="0" xfId="0" applyNumberFormat="1" applyFont="1" applyAlignment="1">
      <alignment horizontal="right"/>
    </xf>
    <xf numFmtId="0" fontId="23" fillId="0" borderId="12" xfId="0" applyFont="1" applyBorder="1" applyAlignment="1">
      <alignment horizontal="left" vertical="center"/>
    </xf>
    <xf numFmtId="189" fontId="23" fillId="0" borderId="12" xfId="0" applyNumberFormat="1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49;&#3611;&#3657;&#3591;&#3648;&#3621;&#3655;&#3585;\&#3649;&#3611;&#3657;&#3591;&#3648;&#3621;&#3655;&#3585;%20&#3621;&#3656;&#3634;&#3626;&#3640;&#3604;13-9-65\&#3629;&#3633;&#3614;&#3600;&#3634;&#3609;&#3586;&#3657;&#3629;&#3617;&#3641;&#3621;%2065\&#3652;&#3605;&#3619;&#3617;&#3634;&#3626;%201.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ตารางที่ 1"/>
      <sheetName val="ตารางที่2"/>
      <sheetName val="ตารางที่3"/>
      <sheetName val="ตารางที่4"/>
      <sheetName val="ตารางที่5"/>
      <sheetName val="ตารางที่6"/>
      <sheetName val="ตารางที่7"/>
      <sheetName val="ตารางที่8"/>
      <sheetName val="ปก (2)"/>
      <sheetName val="1"/>
      <sheetName val="2"/>
      <sheetName val="3"/>
      <sheetName val="4"/>
      <sheetName val="5"/>
      <sheetName val="5 (2)"/>
      <sheetName val="6"/>
      <sheetName val="7"/>
      <sheetName val="Sheet2"/>
      <sheetName val="Sheet3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7"/>
  <sheetViews>
    <sheetView tabSelected="1" workbookViewId="0" topLeftCell="A22">
      <selection activeCell="D34" sqref="D34"/>
    </sheetView>
  </sheetViews>
  <sheetFormatPr defaultColWidth="9.140625" defaultRowHeight="26.25" customHeight="1"/>
  <cols>
    <col min="1" max="1" width="32.140625" style="4" customWidth="1"/>
    <col min="2" max="4" width="18.7109375" style="5" customWidth="1"/>
    <col min="5" max="16384" width="9.140625" style="5" customWidth="1"/>
  </cols>
  <sheetData>
    <row r="1" spans="1:6" s="1" customFormat="1" ht="26.25" customHeight="1">
      <c r="A1" s="1" t="s">
        <v>0</v>
      </c>
      <c r="B1" s="2"/>
      <c r="C1" s="2"/>
      <c r="D1" s="2"/>
      <c r="E1" s="3"/>
      <c r="F1" s="3"/>
    </row>
    <row r="2" ht="9.75" customHeight="1"/>
    <row r="3" spans="1:9" s="9" customFormat="1" ht="30" customHeight="1">
      <c r="A3" s="6" t="s">
        <v>1</v>
      </c>
      <c r="B3" s="7" t="s">
        <v>2</v>
      </c>
      <c r="C3" s="7" t="s">
        <v>3</v>
      </c>
      <c r="D3" s="7" t="s">
        <v>4</v>
      </c>
      <c r="E3" s="8"/>
      <c r="F3" s="8"/>
      <c r="I3" s="10"/>
    </row>
    <row r="4" spans="3:4" s="9" customFormat="1" ht="19.5" customHeight="1">
      <c r="C4" s="11" t="s">
        <v>5</v>
      </c>
      <c r="D4" s="12"/>
    </row>
    <row r="5" spans="1:6" s="15" customFormat="1" ht="21" customHeight="1">
      <c r="A5" s="8" t="s">
        <v>6</v>
      </c>
      <c r="B5" s="13">
        <v>208461</v>
      </c>
      <c r="C5" s="13">
        <v>101027</v>
      </c>
      <c r="D5" s="13">
        <v>107434</v>
      </c>
      <c r="E5" s="14"/>
      <c r="F5" s="14"/>
    </row>
    <row r="6" spans="1:4" s="15" customFormat="1" ht="26.25" customHeight="1">
      <c r="A6" s="16" t="s">
        <v>7</v>
      </c>
      <c r="B6" s="17">
        <v>3645</v>
      </c>
      <c r="C6" s="17">
        <v>1282</v>
      </c>
      <c r="D6" s="17">
        <v>2363</v>
      </c>
    </row>
    <row r="7" spans="1:4" s="15" customFormat="1" ht="21" customHeight="1">
      <c r="A7" s="18" t="s">
        <v>8</v>
      </c>
      <c r="B7" s="17">
        <v>44966</v>
      </c>
      <c r="C7" s="19">
        <v>16970</v>
      </c>
      <c r="D7" s="19">
        <v>27996</v>
      </c>
    </row>
    <row r="8" spans="1:4" s="15" customFormat="1" ht="21" customHeight="1">
      <c r="A8" s="20" t="s">
        <v>9</v>
      </c>
      <c r="B8" s="17">
        <v>29137</v>
      </c>
      <c r="C8" s="19">
        <v>16233</v>
      </c>
      <c r="D8" s="19">
        <v>12904</v>
      </c>
    </row>
    <row r="9" spans="1:8" s="15" customFormat="1" ht="21" customHeight="1">
      <c r="A9" s="20" t="s">
        <v>10</v>
      </c>
      <c r="B9" s="17">
        <v>40857</v>
      </c>
      <c r="C9" s="21">
        <v>22222</v>
      </c>
      <c r="D9" s="19">
        <v>18635</v>
      </c>
      <c r="G9" s="18"/>
      <c r="H9" s="18"/>
    </row>
    <row r="10" spans="1:4" s="18" customFormat="1" ht="21" customHeight="1">
      <c r="A10" s="18" t="s">
        <v>11</v>
      </c>
      <c r="B10" s="22">
        <f>SUM(B11:B12)</f>
        <v>51428</v>
      </c>
      <c r="C10" s="22">
        <f>SUM(C11:C12)</f>
        <v>24906</v>
      </c>
      <c r="D10" s="22">
        <f>SUM(D11:D12)</f>
        <v>26522</v>
      </c>
    </row>
    <row r="11" spans="1:4" s="18" customFormat="1" ht="21" customHeight="1">
      <c r="A11" s="20" t="s">
        <v>12</v>
      </c>
      <c r="B11" s="17">
        <v>39442</v>
      </c>
      <c r="C11" s="17">
        <v>17633</v>
      </c>
      <c r="D11" s="17">
        <v>21809</v>
      </c>
    </row>
    <row r="12" spans="1:4" s="18" customFormat="1" ht="21" customHeight="1">
      <c r="A12" s="20" t="s">
        <v>13</v>
      </c>
      <c r="B12" s="17">
        <v>11986</v>
      </c>
      <c r="C12" s="17">
        <v>7273</v>
      </c>
      <c r="D12" s="17">
        <v>4713</v>
      </c>
    </row>
    <row r="13" spans="1:4" s="18" customFormat="1" ht="21" customHeight="1">
      <c r="A13" s="23" t="s">
        <v>14</v>
      </c>
      <c r="B13" s="17" t="s">
        <v>15</v>
      </c>
      <c r="C13" s="21" t="s">
        <v>15</v>
      </c>
      <c r="D13" s="21" t="s">
        <v>15</v>
      </c>
    </row>
    <row r="14" spans="1:4" s="18" customFormat="1" ht="21" customHeight="1">
      <c r="A14" s="18" t="s">
        <v>16</v>
      </c>
      <c r="B14" s="17">
        <v>37866</v>
      </c>
      <c r="C14" s="22">
        <v>19114</v>
      </c>
      <c r="D14" s="22">
        <v>18753</v>
      </c>
    </row>
    <row r="15" spans="1:6" s="15" customFormat="1" ht="21" customHeight="1">
      <c r="A15" s="23" t="s">
        <v>17</v>
      </c>
      <c r="B15" s="17">
        <v>18719</v>
      </c>
      <c r="C15" s="19">
        <v>8047</v>
      </c>
      <c r="D15" s="19">
        <v>10673</v>
      </c>
      <c r="E15" s="14"/>
      <c r="F15" s="14"/>
    </row>
    <row r="16" spans="1:4" s="15" customFormat="1" ht="21" customHeight="1">
      <c r="A16" s="23" t="s">
        <v>18</v>
      </c>
      <c r="B16" s="17">
        <v>14526</v>
      </c>
      <c r="C16" s="19">
        <v>9961</v>
      </c>
      <c r="D16" s="19">
        <v>4565</v>
      </c>
    </row>
    <row r="17" spans="1:4" s="15" customFormat="1" ht="21" customHeight="1">
      <c r="A17" s="23" t="s">
        <v>19</v>
      </c>
      <c r="B17" s="17">
        <v>4621</v>
      </c>
      <c r="C17" s="19">
        <v>1106</v>
      </c>
      <c r="D17" s="19">
        <v>3515</v>
      </c>
    </row>
    <row r="18" spans="1:4" s="15" customFormat="1" ht="21" customHeight="1">
      <c r="A18" s="20" t="s">
        <v>20</v>
      </c>
      <c r="B18" s="17" t="s">
        <v>15</v>
      </c>
      <c r="C18" s="21" t="s">
        <v>15</v>
      </c>
      <c r="D18" s="21" t="s">
        <v>15</v>
      </c>
    </row>
    <row r="19" spans="1:8" s="15" customFormat="1" ht="21" customHeight="1">
      <c r="A19" s="20" t="s">
        <v>21</v>
      </c>
      <c r="B19" s="17">
        <v>562</v>
      </c>
      <c r="C19" s="19">
        <v>301</v>
      </c>
      <c r="D19" s="19">
        <v>261</v>
      </c>
      <c r="G19" s="18"/>
      <c r="H19" s="18"/>
    </row>
    <row r="20" spans="1:8" s="15" customFormat="1" ht="21" customHeight="1">
      <c r="A20" s="20"/>
      <c r="B20" s="19"/>
      <c r="C20" s="19"/>
      <c r="D20" s="19"/>
      <c r="G20" s="18"/>
      <c r="H20" s="18"/>
    </row>
    <row r="21" spans="3:4" s="18" customFormat="1" ht="18" customHeight="1">
      <c r="C21" s="24" t="s">
        <v>22</v>
      </c>
      <c r="D21" s="9"/>
    </row>
    <row r="22" spans="1:4" s="18" customFormat="1" ht="18.75" customHeight="1">
      <c r="A22" s="8" t="s">
        <v>6</v>
      </c>
      <c r="B22" s="25">
        <v>100</v>
      </c>
      <c r="C22" s="25">
        <v>100</v>
      </c>
      <c r="D22" s="25">
        <v>100</v>
      </c>
    </row>
    <row r="23" spans="1:5" s="18" customFormat="1" ht="21" customHeight="1">
      <c r="A23" s="16" t="s">
        <v>7</v>
      </c>
      <c r="B23" s="26">
        <f>B6/$B$5*100</f>
        <v>1.7485285017341374</v>
      </c>
      <c r="C23" s="26">
        <f>C6/$C$5*100</f>
        <v>1.268967701703505</v>
      </c>
      <c r="D23" s="26">
        <f>D6/$D$5*100</f>
        <v>2.1994899193923714</v>
      </c>
      <c r="E23" s="26"/>
    </row>
    <row r="24" spans="1:4" s="18" customFormat="1" ht="21" customHeight="1">
      <c r="A24" s="18" t="s">
        <v>8</v>
      </c>
      <c r="B24" s="26">
        <f>B7/$B$5*100</f>
        <v>21.57046162111858</v>
      </c>
      <c r="C24" s="26">
        <f>C7/$C$5*100</f>
        <v>16.79748977995981</v>
      </c>
      <c r="D24" s="26">
        <f>D7/$D$5*100</f>
        <v>26.05878958244131</v>
      </c>
    </row>
    <row r="25" spans="1:4" s="18" customFormat="1" ht="21" customHeight="1">
      <c r="A25" s="20" t="s">
        <v>9</v>
      </c>
      <c r="B25" s="26">
        <f>B8/$B$5*100</f>
        <v>13.977194775041854</v>
      </c>
      <c r="C25" s="26">
        <v>16</v>
      </c>
      <c r="D25" s="26">
        <f>D8/$D$5*100</f>
        <v>12.011095184019958</v>
      </c>
    </row>
    <row r="26" spans="1:4" s="18" customFormat="1" ht="21" customHeight="1">
      <c r="A26" s="20" t="s">
        <v>10</v>
      </c>
      <c r="B26" s="26">
        <f>B9/$B$5*100</f>
        <v>19.599349518614993</v>
      </c>
      <c r="C26" s="26">
        <f>C9/$C$5*100</f>
        <v>21.996100052461223</v>
      </c>
      <c r="D26" s="26">
        <f>D9/$D$5*100</f>
        <v>17.345533071467134</v>
      </c>
    </row>
    <row r="27" spans="1:4" s="18" customFormat="1" ht="21" customHeight="1">
      <c r="A27" s="18" t="s">
        <v>11</v>
      </c>
      <c r="B27" s="26">
        <v>24.6</v>
      </c>
      <c r="C27" s="26">
        <f>SUM(C28:C30)</f>
        <v>24.652815583952805</v>
      </c>
      <c r="D27" s="26">
        <f>SUM(D28:D30)</f>
        <v>24.686784444403074</v>
      </c>
    </row>
    <row r="28" spans="1:10" s="18" customFormat="1" ht="21" customHeight="1">
      <c r="A28" s="20" t="s">
        <v>12</v>
      </c>
      <c r="B28" s="26">
        <f>B11/$B$5*100</f>
        <v>18.920565477475403</v>
      </c>
      <c r="C28" s="26">
        <f aca="true" t="shared" si="0" ref="C28:C36">C11/$C$5*100</f>
        <v>17.45374998762707</v>
      </c>
      <c r="D28" s="26">
        <f aca="true" t="shared" si="1" ref="D28:D36">D11/$D$5*100</f>
        <v>20.29990505798909</v>
      </c>
      <c r="J28" s="18" t="s">
        <v>23</v>
      </c>
    </row>
    <row r="29" spans="1:4" s="18" customFormat="1" ht="21" customHeight="1">
      <c r="A29" s="20" t="s">
        <v>13</v>
      </c>
      <c r="B29" s="26">
        <f>B12/$B$5*100</f>
        <v>5.7497565491866585</v>
      </c>
      <c r="C29" s="26">
        <f t="shared" si="0"/>
        <v>7.199065596325735</v>
      </c>
      <c r="D29" s="26">
        <f t="shared" si="1"/>
        <v>4.386879386413985</v>
      </c>
    </row>
    <row r="30" spans="1:4" s="18" customFormat="1" ht="21" customHeight="1">
      <c r="A30" s="23" t="s">
        <v>14</v>
      </c>
      <c r="B30" s="26" t="s">
        <v>15</v>
      </c>
      <c r="C30" s="26" t="s">
        <v>15</v>
      </c>
      <c r="D30" s="26" t="s">
        <v>15</v>
      </c>
    </row>
    <row r="31" spans="1:4" s="18" customFormat="1" ht="21" customHeight="1">
      <c r="A31" s="18" t="s">
        <v>16</v>
      </c>
      <c r="B31" s="26">
        <f>B14/$B$5*100</f>
        <v>18.164548764517104</v>
      </c>
      <c r="C31" s="26">
        <f t="shared" si="0"/>
        <v>18.91969473507082</v>
      </c>
      <c r="D31" s="26">
        <f t="shared" si="1"/>
        <v>17.455367946832475</v>
      </c>
    </row>
    <row r="32" spans="1:4" s="18" customFormat="1" ht="21" customHeight="1">
      <c r="A32" s="23" t="s">
        <v>17</v>
      </c>
      <c r="B32" s="26">
        <f>B15/$B$5*100</f>
        <v>8.979617290524367</v>
      </c>
      <c r="C32" s="26">
        <f t="shared" si="0"/>
        <v>7.9651974224712205</v>
      </c>
      <c r="D32" s="26">
        <f t="shared" si="1"/>
        <v>9.934471396392205</v>
      </c>
    </row>
    <row r="33" spans="1:4" s="18" customFormat="1" ht="21" customHeight="1">
      <c r="A33" s="23" t="s">
        <v>18</v>
      </c>
      <c r="B33" s="26">
        <f>B16/$B$5*100</f>
        <v>6.968209880984933</v>
      </c>
      <c r="C33" s="26">
        <v>9.8</v>
      </c>
      <c r="D33" s="26">
        <v>4.3</v>
      </c>
    </row>
    <row r="34" spans="1:4" s="18" customFormat="1" ht="21" customHeight="1">
      <c r="A34" s="23" t="s">
        <v>19</v>
      </c>
      <c r="B34" s="26">
        <f>B17/$B$5*100</f>
        <v>2.216721593007805</v>
      </c>
      <c r="C34" s="26">
        <f t="shared" si="0"/>
        <v>1.0947568471794669</v>
      </c>
      <c r="D34" s="26">
        <f t="shared" si="1"/>
        <v>3.2717761602472217</v>
      </c>
    </row>
    <row r="35" spans="1:4" s="18" customFormat="1" ht="21" customHeight="1">
      <c r="A35" s="20" t="s">
        <v>20</v>
      </c>
      <c r="B35" s="26" t="s">
        <v>15</v>
      </c>
      <c r="C35" s="26" t="s">
        <v>15</v>
      </c>
      <c r="D35" s="26" t="s">
        <v>15</v>
      </c>
    </row>
    <row r="36" spans="1:4" s="18" customFormat="1" ht="21" customHeight="1">
      <c r="A36" s="27" t="s">
        <v>21</v>
      </c>
      <c r="B36" s="28">
        <f>B19/$B$5*100</f>
        <v>0.26959479231127165</v>
      </c>
      <c r="C36" s="28">
        <f t="shared" si="0"/>
        <v>0.2979401546121334</v>
      </c>
      <c r="D36" s="28">
        <f t="shared" si="1"/>
        <v>0.24293985144367708</v>
      </c>
    </row>
    <row r="37" ht="26.25" customHeight="1">
      <c r="A37" s="5"/>
    </row>
  </sheetData>
  <sheetProtection/>
  <printOptions/>
  <pageMargins left="0.984251968503937" right="0.2755905511811024" top="1.1023622047244095" bottom="0.1968503937007874" header="0.6692913385826772" footer="0.5118110236220472"/>
  <pageSetup firstPageNumber="7" useFirstPageNumber="1" fitToHeight="1" fitToWidth="1" horizontalDpi="600" verticalDpi="600" orientation="portrait" paperSize="9" scale="68" r:id="rId1"/>
  <headerFooter alignWithMargins="0">
    <oddHeader>&amp;R16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2023-06-06T02:18:45Z</dcterms:created>
  <dcterms:modified xsi:type="dcterms:W3CDTF">2023-06-06T02:18:58Z</dcterms:modified>
  <cp:category/>
  <cp:version/>
  <cp:contentType/>
  <cp:contentStatus/>
</cp:coreProperties>
</file>