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ตารางที่3" sheetId="1" r:id="rId1"/>
  </sheets>
  <externalReferences>
    <externalReference r:id="rId4"/>
  </externalReferences>
  <definedNames>
    <definedName name="_xlnm.Print_Area" localSheetId="0">'ตารางที่3'!$A$1:$D$36</definedName>
  </definedNames>
  <calcPr fullCalcOnLoad="1"/>
</workbook>
</file>

<file path=xl/sharedStrings.xml><?xml version="1.0" encoding="utf-8"?>
<sst xmlns="http://schemas.openxmlformats.org/spreadsheetml/2006/main" count="49" uniqueCount="23">
  <si>
    <t>ตารางที่ 3  จำนวนและร้อยละของประชากรอายุ 15 ปีขึ้นไปที่มีงานทำ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</si>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</sst>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0.0"/>
  </numFmts>
  <fonts count="44">
    <font>
      <sz val="14"/>
      <name val="Cordia New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sz val="15"/>
      <color indexed="10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/>
    </xf>
    <xf numFmtId="187" fontId="18" fillId="0" borderId="0" xfId="36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87" fontId="23" fillId="0" borderId="0" xfId="36" applyNumberFormat="1" applyFont="1" applyAlignment="1">
      <alignment horizontal="right"/>
    </xf>
    <xf numFmtId="187" fontId="23" fillId="0" borderId="0" xfId="36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187" fontId="23" fillId="0" borderId="0" xfId="36" applyNumberFormat="1" applyFont="1" applyBorder="1" applyAlignment="1">
      <alignment horizontal="right" vertical="center"/>
    </xf>
    <xf numFmtId="187" fontId="23" fillId="0" borderId="0" xfId="0" applyNumberFormat="1" applyFont="1" applyAlignment="1">
      <alignment/>
    </xf>
    <xf numFmtId="188" fontId="23" fillId="0" borderId="0" xfId="0" applyNumberFormat="1" applyFont="1" applyAlignment="1">
      <alignment horizontal="left" vertical="center"/>
    </xf>
    <xf numFmtId="187" fontId="23" fillId="0" borderId="0" xfId="36" applyNumberFormat="1" applyFont="1" applyBorder="1" applyAlignment="1" quotePrefix="1">
      <alignment horizontal="right"/>
    </xf>
    <xf numFmtId="187" fontId="23" fillId="0" borderId="0" xfId="36" applyNumberFormat="1" applyFont="1" applyAlignment="1">
      <alignment/>
    </xf>
    <xf numFmtId="0" fontId="18" fillId="0" borderId="0" xfId="0" applyFont="1" applyAlignment="1">
      <alignment horizontal="right"/>
    </xf>
    <xf numFmtId="189" fontId="18" fillId="0" borderId="0" xfId="0" applyNumberFormat="1" applyFont="1" applyAlignment="1">
      <alignment horizontal="right" vertical="center"/>
    </xf>
    <xf numFmtId="189" fontId="23" fillId="0" borderId="0" xfId="0" applyNumberFormat="1" applyFont="1" applyAlignment="1">
      <alignment horizontal="right"/>
    </xf>
    <xf numFmtId="187" fontId="23" fillId="0" borderId="0" xfId="36" applyNumberFormat="1" applyFont="1" applyBorder="1" applyAlignment="1" applyProtection="1">
      <alignment horizontal="right" vertical="center"/>
      <protection/>
    </xf>
    <xf numFmtId="0" fontId="23" fillId="0" borderId="12" xfId="0" applyFont="1" applyBorder="1" applyAlignment="1">
      <alignment horizontal="left" vertical="center"/>
    </xf>
    <xf numFmtId="189" fontId="23" fillId="0" borderId="12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1;&#3657;&#3591;&#3648;&#3621;&#3655;&#3585;\&#3649;&#3611;&#3657;&#3591;&#3648;&#3621;&#3655;&#3585;%20&#3621;&#3656;&#3634;&#3626;&#3640;&#3604;13-9-65\&#3629;&#3633;&#3614;&#3600;&#3634;&#3609;&#3586;&#3657;&#3629;&#3617;&#3641;&#3621;%2065\&#3652;&#3605;&#3619;&#3617;&#3634;&#3626;%201.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ตารางที่8"/>
      <sheetName val="ปก (2)"/>
      <sheetName val="1"/>
      <sheetName val="2"/>
      <sheetName val="3"/>
      <sheetName val="4"/>
      <sheetName val="5"/>
      <sheetName val="5 (2)"/>
      <sheetName val="6"/>
      <sheetName val="7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workbookViewId="0" topLeftCell="A1">
      <selection activeCell="H29" sqref="H29"/>
    </sheetView>
  </sheetViews>
  <sheetFormatPr defaultColWidth="9.140625" defaultRowHeight="26.25" customHeight="1"/>
  <cols>
    <col min="1" max="1" width="32.140625" style="5" customWidth="1"/>
    <col min="2" max="4" width="18.7109375" style="6" customWidth="1"/>
    <col min="5" max="6" width="9.140625" style="6" customWidth="1"/>
    <col min="7" max="7" width="9.28125" style="6" customWidth="1"/>
    <col min="8" max="16384" width="9.140625" style="6" customWidth="1"/>
  </cols>
  <sheetData>
    <row r="1" spans="1:7" s="4" customFormat="1" ht="26.25" customHeight="1">
      <c r="A1" s="1" t="s">
        <v>0</v>
      </c>
      <c r="B1" s="2"/>
      <c r="C1" s="2"/>
      <c r="D1" s="2"/>
      <c r="E1" s="3"/>
      <c r="F1" s="3"/>
      <c r="G1" s="3"/>
    </row>
    <row r="2" ht="9.75" customHeight="1"/>
    <row r="3" spans="1:12" s="1" customFormat="1" ht="26.25" customHeight="1">
      <c r="A3" s="7" t="s">
        <v>1</v>
      </c>
      <c r="B3" s="8" t="s">
        <v>2</v>
      </c>
      <c r="C3" s="8" t="s">
        <v>3</v>
      </c>
      <c r="D3" s="8" t="s">
        <v>4</v>
      </c>
      <c r="E3" s="9"/>
      <c r="F3" s="9"/>
      <c r="G3" s="9"/>
      <c r="L3" s="10"/>
    </row>
    <row r="4" spans="3:4" s="1" customFormat="1" ht="24" customHeight="1">
      <c r="C4" s="11" t="s">
        <v>5</v>
      </c>
      <c r="D4" s="12"/>
    </row>
    <row r="5" spans="1:7" s="15" customFormat="1" ht="21" customHeight="1">
      <c r="A5" s="9" t="s">
        <v>6</v>
      </c>
      <c r="B5" s="13">
        <v>127356</v>
      </c>
      <c r="C5" s="13">
        <v>68530</v>
      </c>
      <c r="D5" s="13">
        <v>58826</v>
      </c>
      <c r="E5" s="14"/>
      <c r="F5" s="14"/>
      <c r="G5" s="14"/>
    </row>
    <row r="6" spans="1:9" s="15" customFormat="1" ht="21" customHeight="1">
      <c r="A6" s="16" t="s">
        <v>7</v>
      </c>
      <c r="B6" s="17">
        <v>1167</v>
      </c>
      <c r="C6" s="18">
        <v>619</v>
      </c>
      <c r="D6" s="18">
        <v>548</v>
      </c>
      <c r="G6" s="19"/>
      <c r="H6" s="19"/>
      <c r="I6" s="19"/>
    </row>
    <row r="7" spans="1:9" s="15" customFormat="1" ht="21" customHeight="1">
      <c r="A7" s="20" t="s">
        <v>8</v>
      </c>
      <c r="B7" s="17">
        <v>16306</v>
      </c>
      <c r="C7" s="18">
        <v>8096</v>
      </c>
      <c r="D7" s="18">
        <v>8210</v>
      </c>
      <c r="G7" s="19"/>
      <c r="H7" s="19"/>
      <c r="I7" s="19"/>
    </row>
    <row r="8" spans="1:9" s="15" customFormat="1" ht="21" customHeight="1">
      <c r="A8" s="21" t="s">
        <v>9</v>
      </c>
      <c r="B8" s="17">
        <v>19659</v>
      </c>
      <c r="C8" s="18">
        <v>11774</v>
      </c>
      <c r="D8" s="18">
        <v>7884</v>
      </c>
      <c r="G8" s="19"/>
      <c r="H8" s="19"/>
      <c r="I8" s="19"/>
    </row>
    <row r="9" spans="1:11" s="15" customFormat="1" ht="21" customHeight="1">
      <c r="A9" s="21" t="s">
        <v>10</v>
      </c>
      <c r="B9" s="17">
        <v>23198</v>
      </c>
      <c r="C9" s="22">
        <v>13726</v>
      </c>
      <c r="D9" s="18">
        <v>9472</v>
      </c>
      <c r="G9" s="19"/>
      <c r="H9" s="19"/>
      <c r="I9" s="19"/>
      <c r="J9" s="20"/>
      <c r="K9" s="20"/>
    </row>
    <row r="10" spans="1:9" s="20" customFormat="1" ht="21" customHeight="1">
      <c r="A10" s="20" t="s">
        <v>11</v>
      </c>
      <c r="B10" s="17">
        <v>37923</v>
      </c>
      <c r="C10" s="23">
        <v>19356</v>
      </c>
      <c r="D10" s="23">
        <v>18567</v>
      </c>
      <c r="G10" s="15"/>
      <c r="H10" s="15"/>
      <c r="I10" s="15"/>
    </row>
    <row r="11" spans="1:9" s="20" customFormat="1" ht="21" customHeight="1">
      <c r="A11" s="21" t="s">
        <v>12</v>
      </c>
      <c r="B11" s="17">
        <v>29096</v>
      </c>
      <c r="C11" s="23">
        <v>13607</v>
      </c>
      <c r="D11" s="23">
        <v>15489</v>
      </c>
      <c r="G11" s="19"/>
      <c r="H11" s="19"/>
      <c r="I11" s="19"/>
    </row>
    <row r="12" spans="1:9" s="20" customFormat="1" ht="21" customHeight="1">
      <c r="A12" s="21" t="s">
        <v>13</v>
      </c>
      <c r="B12" s="17">
        <v>8827</v>
      </c>
      <c r="C12" s="17">
        <v>5749</v>
      </c>
      <c r="D12" s="17">
        <v>3078</v>
      </c>
      <c r="G12" s="19"/>
      <c r="H12" s="19"/>
      <c r="I12" s="19"/>
    </row>
    <row r="13" spans="1:9" s="20" customFormat="1" ht="21" customHeight="1">
      <c r="A13" s="24" t="s">
        <v>14</v>
      </c>
      <c r="B13" s="17" t="s">
        <v>15</v>
      </c>
      <c r="C13" s="25" t="s">
        <v>15</v>
      </c>
      <c r="D13" s="25" t="s">
        <v>15</v>
      </c>
      <c r="G13" s="19"/>
      <c r="H13" s="19"/>
      <c r="I13" s="19"/>
    </row>
    <row r="14" spans="1:9" s="20" customFormat="1" ht="21" customHeight="1">
      <c r="A14" s="20" t="s">
        <v>16</v>
      </c>
      <c r="B14" s="17">
        <v>28669</v>
      </c>
      <c r="C14" s="26">
        <v>14657</v>
      </c>
      <c r="D14" s="26">
        <v>14013</v>
      </c>
      <c r="G14" s="15"/>
      <c r="H14" s="15"/>
      <c r="I14" s="15"/>
    </row>
    <row r="15" spans="1:9" s="15" customFormat="1" ht="21" customHeight="1">
      <c r="A15" s="24" t="s">
        <v>17</v>
      </c>
      <c r="B15" s="17">
        <v>14892</v>
      </c>
      <c r="C15" s="18">
        <v>6459</v>
      </c>
      <c r="D15" s="18">
        <v>8433</v>
      </c>
      <c r="E15" s="14"/>
      <c r="F15" s="14"/>
      <c r="G15" s="19"/>
      <c r="H15" s="19"/>
      <c r="I15" s="19"/>
    </row>
    <row r="16" spans="1:9" s="15" customFormat="1" ht="21" customHeight="1">
      <c r="A16" s="24" t="s">
        <v>18</v>
      </c>
      <c r="B16" s="17">
        <v>10947</v>
      </c>
      <c r="C16" s="18">
        <v>7778</v>
      </c>
      <c r="D16" s="18">
        <v>3169</v>
      </c>
      <c r="G16" s="19"/>
      <c r="H16" s="19"/>
      <c r="I16" s="19"/>
    </row>
    <row r="17" spans="1:9" s="15" customFormat="1" ht="21" customHeight="1">
      <c r="A17" s="24" t="s">
        <v>19</v>
      </c>
      <c r="B17" s="17">
        <v>2830</v>
      </c>
      <c r="C17" s="18">
        <v>420</v>
      </c>
      <c r="D17" s="18">
        <v>2411</v>
      </c>
      <c r="G17" s="19"/>
      <c r="H17" s="19"/>
      <c r="I17" s="19"/>
    </row>
    <row r="18" spans="1:9" s="15" customFormat="1" ht="21" customHeight="1">
      <c r="A18" s="21" t="s">
        <v>20</v>
      </c>
      <c r="B18" s="17" t="s">
        <v>15</v>
      </c>
      <c r="C18" s="22" t="s">
        <v>15</v>
      </c>
      <c r="D18" s="22" t="s">
        <v>15</v>
      </c>
      <c r="G18" s="19"/>
      <c r="H18" s="19"/>
      <c r="I18" s="19"/>
    </row>
    <row r="19" spans="1:11" s="15" customFormat="1" ht="21" customHeight="1">
      <c r="A19" s="21" t="s">
        <v>21</v>
      </c>
      <c r="B19" s="17">
        <v>434</v>
      </c>
      <c r="C19" s="18">
        <v>301</v>
      </c>
      <c r="D19" s="18">
        <v>133</v>
      </c>
      <c r="G19" s="19"/>
      <c r="H19" s="19"/>
      <c r="I19" s="19"/>
      <c r="J19" s="20"/>
      <c r="K19" s="20"/>
    </row>
    <row r="20" spans="1:11" s="15" customFormat="1" ht="21" customHeight="1">
      <c r="A20" s="21"/>
      <c r="B20" s="18"/>
      <c r="C20" s="18"/>
      <c r="D20" s="18"/>
      <c r="G20" s="20"/>
      <c r="H20" s="20"/>
      <c r="I20" s="20"/>
      <c r="J20" s="20"/>
      <c r="K20" s="20"/>
    </row>
    <row r="21" spans="3:4" s="20" customFormat="1" ht="21" customHeight="1">
      <c r="C21" s="27" t="s">
        <v>22</v>
      </c>
      <c r="D21" s="1"/>
    </row>
    <row r="22" spans="1:4" s="20" customFormat="1" ht="21" customHeight="1">
      <c r="A22" s="9" t="s">
        <v>6</v>
      </c>
      <c r="B22" s="28">
        <v>100</v>
      </c>
      <c r="C22" s="28">
        <v>100</v>
      </c>
      <c r="D22" s="28">
        <v>100</v>
      </c>
    </row>
    <row r="23" spans="1:5" s="20" customFormat="1" ht="21" customHeight="1">
      <c r="A23" s="16" t="s">
        <v>7</v>
      </c>
      <c r="B23" s="29">
        <f aca="true" t="shared" si="0" ref="B23:B34">B6/$B$5*100</f>
        <v>0.916329030434373</v>
      </c>
      <c r="C23" s="29">
        <f>C6/$C$5*100</f>
        <v>0.903254049321465</v>
      </c>
      <c r="D23" s="29">
        <f>D6/$D$5*100</f>
        <v>0.9315608744432734</v>
      </c>
      <c r="E23" s="30"/>
    </row>
    <row r="24" spans="1:4" s="20" customFormat="1" ht="21" customHeight="1">
      <c r="A24" s="20" t="s">
        <v>8</v>
      </c>
      <c r="B24" s="29">
        <f t="shared" si="0"/>
        <v>12.803480008794246</v>
      </c>
      <c r="C24" s="29">
        <f>C7/$C$5*100</f>
        <v>11.813804173354734</v>
      </c>
      <c r="D24" s="29">
        <f>D7/$D$5*100</f>
        <v>13.956413830619113</v>
      </c>
    </row>
    <row r="25" spans="1:4" s="20" customFormat="1" ht="21" customHeight="1">
      <c r="A25" s="21" t="s">
        <v>9</v>
      </c>
      <c r="B25" s="29">
        <f t="shared" si="0"/>
        <v>15.436257420145106</v>
      </c>
      <c r="C25" s="29">
        <f>C8/$C$5*100</f>
        <v>17.18079673135853</v>
      </c>
      <c r="D25" s="29">
        <f>D8/$D$5*100</f>
        <v>13.402237106041545</v>
      </c>
    </row>
    <row r="26" spans="1:4" s="20" customFormat="1" ht="21" customHeight="1">
      <c r="A26" s="21" t="s">
        <v>10</v>
      </c>
      <c r="B26" s="29">
        <f t="shared" si="0"/>
        <v>18.215082131976505</v>
      </c>
      <c r="C26" s="29">
        <f>C9/$C$5*100</f>
        <v>20.02918429884722</v>
      </c>
      <c r="D26" s="29">
        <f>D9/$D$5*100</f>
        <v>16.10172372760344</v>
      </c>
    </row>
    <row r="27" spans="1:4" s="20" customFormat="1" ht="21" customHeight="1">
      <c r="A27" s="20" t="s">
        <v>11</v>
      </c>
      <c r="B27" s="29">
        <f>SUM(B28:B30)</f>
        <v>29.830965168504036</v>
      </c>
      <c r="C27" s="29">
        <v>28.3</v>
      </c>
      <c r="D27" s="29">
        <f>D10/$D$5*100</f>
        <v>31.56257437187638</v>
      </c>
    </row>
    <row r="28" spans="1:4" s="20" customFormat="1" ht="21" customHeight="1">
      <c r="A28" s="21" t="s">
        <v>12</v>
      </c>
      <c r="B28" s="29">
        <v>22.9</v>
      </c>
      <c r="C28" s="29">
        <f aca="true" t="shared" si="1" ref="C28:C36">C11/$C$5*100</f>
        <v>19.85553772070626</v>
      </c>
      <c r="D28" s="29">
        <v>26.4</v>
      </c>
    </row>
    <row r="29" spans="1:4" s="20" customFormat="1" ht="21" customHeight="1">
      <c r="A29" s="21" t="s">
        <v>13</v>
      </c>
      <c r="B29" s="29">
        <f t="shared" si="0"/>
        <v>6.930965168504036</v>
      </c>
      <c r="C29" s="29">
        <f t="shared" si="1"/>
        <v>8.389026703633446</v>
      </c>
      <c r="D29" s="29">
        <f aca="true" t="shared" si="2" ref="D29:D36">D12/$D$5*100</f>
        <v>5.232380240029919</v>
      </c>
    </row>
    <row r="30" spans="1:4" s="20" customFormat="1" ht="21" customHeight="1">
      <c r="A30" s="24" t="s">
        <v>14</v>
      </c>
      <c r="B30" s="29" t="s">
        <v>15</v>
      </c>
      <c r="C30" s="29" t="s">
        <v>15</v>
      </c>
      <c r="D30" s="29" t="s">
        <v>15</v>
      </c>
    </row>
    <row r="31" spans="1:4" s="20" customFormat="1" ht="21" customHeight="1">
      <c r="A31" s="20" t="s">
        <v>16</v>
      </c>
      <c r="B31" s="29">
        <f>SUM(B32:B34)</f>
        <v>22.51091428750903</v>
      </c>
      <c r="C31" s="29">
        <f t="shared" si="1"/>
        <v>21.38771341018532</v>
      </c>
      <c r="D31" s="29">
        <f>SUM(D32:D34)</f>
        <v>23.82109951382042</v>
      </c>
    </row>
    <row r="32" spans="1:4" s="20" customFormat="1" ht="21" customHeight="1">
      <c r="A32" s="24" t="s">
        <v>17</v>
      </c>
      <c r="B32" s="29">
        <f t="shared" si="0"/>
        <v>11.693206444926034</v>
      </c>
      <c r="C32" s="29">
        <f t="shared" si="1"/>
        <v>9.425069312709763</v>
      </c>
      <c r="D32" s="29">
        <f t="shared" si="2"/>
        <v>14.335497909087819</v>
      </c>
    </row>
    <row r="33" spans="1:4" s="20" customFormat="1" ht="21" customHeight="1">
      <c r="A33" s="24" t="s">
        <v>18</v>
      </c>
      <c r="B33" s="29">
        <f t="shared" si="0"/>
        <v>8.595590313766136</v>
      </c>
      <c r="C33" s="29">
        <v>11.4</v>
      </c>
      <c r="D33" s="29">
        <f t="shared" si="2"/>
        <v>5.387073742902798</v>
      </c>
    </row>
    <row r="34" spans="1:4" s="20" customFormat="1" ht="21" customHeight="1">
      <c r="A34" s="24" t="s">
        <v>19</v>
      </c>
      <c r="B34" s="29">
        <f t="shared" si="0"/>
        <v>2.22211752881686</v>
      </c>
      <c r="C34" s="29">
        <f t="shared" si="1"/>
        <v>0.6128702757916241</v>
      </c>
      <c r="D34" s="29">
        <f t="shared" si="2"/>
        <v>4.098527861829803</v>
      </c>
    </row>
    <row r="35" spans="1:4" s="20" customFormat="1" ht="21" customHeight="1">
      <c r="A35" s="21" t="s">
        <v>20</v>
      </c>
      <c r="B35" s="29" t="s">
        <v>15</v>
      </c>
      <c r="C35" s="29" t="s">
        <v>15</v>
      </c>
      <c r="D35" s="29" t="s">
        <v>15</v>
      </c>
    </row>
    <row r="36" spans="1:4" s="20" customFormat="1" ht="21" customHeight="1">
      <c r="A36" s="31" t="s">
        <v>21</v>
      </c>
      <c r="B36" s="32">
        <v>0.4</v>
      </c>
      <c r="C36" s="32">
        <f t="shared" si="1"/>
        <v>0.43922369765066394</v>
      </c>
      <c r="D36" s="32">
        <f t="shared" si="2"/>
        <v>0.22609050419882365</v>
      </c>
    </row>
    <row r="37" ht="26.25" customHeight="1">
      <c r="A37" s="6"/>
    </row>
  </sheetData>
  <sheetProtection/>
  <printOptions/>
  <pageMargins left="1.062992125984252" right="0.3937007874015748" top="1.1023622047244095" bottom="0.1968503937007874" header="0.6692913385826772" footer="0.5118110236220472"/>
  <pageSetup firstPageNumber="8" useFirstPageNumber="1" horizontalDpi="600" verticalDpi="600" orientation="portrait" paperSize="9" r:id="rId1"/>
  <headerFooter alignWithMargins="0">
    <oddHeader>&amp;R17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2023-06-06T02:19:10Z</dcterms:created>
  <dcterms:modified xsi:type="dcterms:W3CDTF">2023-06-06T02:19:23Z</dcterms:modified>
  <cp:category/>
  <cp:version/>
  <cp:contentType/>
  <cp:contentStatus/>
</cp:coreProperties>
</file>