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5.สถิติการขนส่ง และโลจิสติกส์_66\"/>
    </mc:Choice>
  </mc:AlternateContent>
  <xr:revisionPtr revIDLastSave="0" documentId="8_{691F26EA-5222-421C-9421-9D31709B77C8}" xr6:coauthVersionLast="47" xr6:coauthVersionMax="47" xr10:uidLastSave="{00000000-0000-0000-0000-000000000000}"/>
  <bookViews>
    <workbookView xWindow="-120" yWindow="-120" windowWidth="20730" windowHeight="11160" xr2:uid="{294E1C5C-716F-4537-AF51-4191B9DCBC96}"/>
  </bookViews>
  <sheets>
    <sheet name="T-15.3" sheetId="1" r:id="rId1"/>
  </sheets>
  <definedNames>
    <definedName name="_xlnm.Print_Area" localSheetId="0">'T-15.3'!$A$1:$O$31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G23" i="1"/>
  <c r="F23" i="1"/>
  <c r="XFD19" i="1"/>
  <c r="I19" i="1"/>
  <c r="G19" i="1"/>
  <c r="G18" i="1" s="1"/>
  <c r="F19" i="1"/>
  <c r="F18" i="1" s="1"/>
  <c r="I18" i="1"/>
</calcChain>
</file>

<file path=xl/sharedStrings.xml><?xml version="1.0" encoding="utf-8"?>
<sst xmlns="http://schemas.openxmlformats.org/spreadsheetml/2006/main" count="58" uniqueCount="38">
  <si>
    <t>ตาราง</t>
  </si>
  <si>
    <t>รถจดทะเบียน (สะสม) และรถจดทะเบียนใหม่ ตามพระราชบัญญัติการขนส่งทางบก พ.ศ. 2522 จำแนกตามประเภทรถ พ.ศ. 2561 - 2565</t>
  </si>
  <si>
    <t>Table</t>
  </si>
  <si>
    <t>Vehicle and New Vehicle Registered Under Land Transport Act B.E. 1979 by Type of Vehicle: 2018 - 2022</t>
  </si>
  <si>
    <t>ประเภทรถ</t>
  </si>
  <si>
    <t>Type of vehicle</t>
  </si>
  <si>
    <t>(2018)</t>
  </si>
  <si>
    <t>(2019)</t>
  </si>
  <si>
    <t>(2020)</t>
  </si>
  <si>
    <t>(2021)</t>
  </si>
  <si>
    <t>(2022)</t>
  </si>
  <si>
    <r>
      <t xml:space="preserve">รถจดทะเบียน (สะสม) </t>
    </r>
    <r>
      <rPr>
        <sz val="13"/>
        <rFont val="TH SarabunPSK"/>
        <family val="2"/>
      </rPr>
      <t xml:space="preserve"> (vehicle registration) </t>
    </r>
    <r>
      <rPr>
        <vertAlign val="superscript"/>
        <sz val="13"/>
        <rFont val="TH SarabunPSK"/>
        <family val="2"/>
      </rPr>
      <t>1/</t>
    </r>
  </si>
  <si>
    <t>รวมยอด</t>
  </si>
  <si>
    <t>Total</t>
  </si>
  <si>
    <t>รถโดยสาร</t>
  </si>
  <si>
    <t xml:space="preserve"> Bus</t>
  </si>
  <si>
    <t>ประจำทาง</t>
  </si>
  <si>
    <t>Fixed route bus</t>
  </si>
  <si>
    <t>ไม่ประจำทาง</t>
  </si>
  <si>
    <t>Non-fixed route bus</t>
  </si>
  <si>
    <t>ส่วนบุคคล</t>
  </si>
  <si>
    <t>Private bus</t>
  </si>
  <si>
    <t>รถบรรทุก</t>
  </si>
  <si>
    <t xml:space="preserve"> Truck</t>
  </si>
  <si>
    <t>Non-fixed route truck</t>
  </si>
  <si>
    <t>Private truck</t>
  </si>
  <si>
    <t>รถขนาดเล็ก</t>
  </si>
  <si>
    <t xml:space="preserve"> Small rural bus</t>
  </si>
  <si>
    <r>
      <t xml:space="preserve">รถจดทะเบียนใหม่ </t>
    </r>
    <r>
      <rPr>
        <sz val="13"/>
        <rFont val="TH SarabunPSK"/>
        <family val="2"/>
      </rPr>
      <t xml:space="preserve"> (new vehicle registration)</t>
    </r>
  </si>
  <si>
    <t>หมายเหตุ :</t>
  </si>
  <si>
    <t xml:space="preserve">1/ จำนวนรถที่จดทะเบียน ณ วันที่ 31 ธันวาคม คือ รถที่จดทะเบียนทั้งสิ้น (สะสม) </t>
  </si>
  <si>
    <t xml:space="preserve">Note : </t>
  </si>
  <si>
    <t xml:space="preserve">1/ The number of vehicles registered as of December 31st is total registered vehicles (cumulative) </t>
  </si>
  <si>
    <t>ณ วันที่ 31 ธันวาคม ไม่รวมรถที่ทะเบียนถูกระงับ</t>
  </si>
  <si>
    <t>as of December 31st, not including registered vehicles that have been suspended.</t>
  </si>
  <si>
    <t>ที่มา :</t>
  </si>
  <si>
    <t>กรมการขนส่งทางบก (สำนักงานขนส่งจังหวัดหนองคาย)</t>
  </si>
  <si>
    <t xml:space="preserve">  Source:  Department of Land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</si>
</sst>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__;\-#,##0____"/>
    <numFmt numFmtId="165" formatCode="_-* #,##0.00_-;\-* #,##0.00_-;_-* &quot;-&quot;??_-;_-@_-"/>
    <numFmt numFmtId="166" formatCode="#,##0____"/>
    <numFmt numFmtId="167" formatCode="_-* #,##0_-;\-* #,##0_-;_-* &quot;-&quot;??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/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shrinkToFit="1"/>
    </xf>
    <xf numFmtId="164" fontId="4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66" fontId="2" fillId="0" borderId="7" xfId="1" applyNumberFormat="1" applyFont="1" applyBorder="1" applyAlignment="1">
      <alignment horizontal="right" vertical="justify" indent="4"/>
    </xf>
    <xf numFmtId="166" fontId="2" fillId="2" borderId="7" xfId="1" applyNumberFormat="1" applyFont="1" applyFill="1" applyBorder="1" applyAlignment="1">
      <alignment horizontal="right" vertical="justify" indent="4"/>
    </xf>
    <xf numFmtId="0" fontId="2" fillId="0" borderId="8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2" fillId="0" borderId="0" xfId="0" applyNumberFormat="1" applyFont="1"/>
    <xf numFmtId="0" fontId="4" fillId="0" borderId="0" xfId="0" applyFont="1" applyAlignment="1">
      <alignment vertical="top"/>
    </xf>
    <xf numFmtId="166" fontId="4" fillId="0" borderId="7" xfId="0" applyNumberFormat="1" applyFont="1" applyBorder="1" applyAlignment="1">
      <alignment vertical="top"/>
    </xf>
    <xf numFmtId="164" fontId="4" fillId="0" borderId="7" xfId="1" applyNumberFormat="1" applyFont="1" applyBorder="1" applyAlignment="1">
      <alignment horizontal="right" vertical="justify" indent="4"/>
    </xf>
    <xf numFmtId="164" fontId="4" fillId="2" borderId="7" xfId="1" applyNumberFormat="1" applyFont="1" applyFill="1" applyBorder="1" applyAlignment="1">
      <alignment horizontal="right" vertical="justify" indent="4"/>
    </xf>
    <xf numFmtId="0" fontId="4" fillId="0" borderId="8" xfId="0" applyFont="1" applyBorder="1" applyAlignment="1">
      <alignment vertical="top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top"/>
    </xf>
    <xf numFmtId="164" fontId="4" fillId="0" borderId="0" xfId="0" applyNumberFormat="1" applyFont="1" applyAlignment="1">
      <alignment vertical="center"/>
    </xf>
    <xf numFmtId="164" fontId="4" fillId="2" borderId="9" xfId="1" applyNumberFormat="1" applyFont="1" applyFill="1" applyBorder="1" applyAlignment="1">
      <alignment horizontal="right" vertical="justify" indent="4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6" fontId="4" fillId="0" borderId="0" xfId="0" applyNumberFormat="1" applyFont="1"/>
    <xf numFmtId="166" fontId="2" fillId="2" borderId="9" xfId="2" applyNumberFormat="1" applyFont="1" applyFill="1" applyBorder="1" applyAlignment="1">
      <alignment horizontal="right" vertical="justify" indent="4"/>
    </xf>
    <xf numFmtId="166" fontId="4" fillId="0" borderId="7" xfId="2" applyNumberFormat="1" applyFont="1" applyBorder="1" applyAlignment="1">
      <alignment horizontal="right" vertical="justify" indent="4"/>
    </xf>
    <xf numFmtId="165" fontId="4" fillId="0" borderId="7" xfId="1" applyFont="1" applyBorder="1" applyAlignment="1">
      <alignment horizontal="right" vertical="justify" indent="4"/>
    </xf>
    <xf numFmtId="167" fontId="4" fillId="0" borderId="7" xfId="1" applyNumberFormat="1" applyFont="1" applyBorder="1" applyAlignment="1">
      <alignment horizontal="right" vertical="justify" indent="4"/>
    </xf>
    <xf numFmtId="166" fontId="4" fillId="0" borderId="9" xfId="2" applyNumberFormat="1" applyFont="1" applyBorder="1" applyAlignment="1">
      <alignment horizontal="right" vertical="justify" indent="4"/>
    </xf>
    <xf numFmtId="165" fontId="4" fillId="2" borderId="9" xfId="2" applyFont="1" applyFill="1" applyBorder="1" applyAlignment="1">
      <alignment horizontal="right" vertical="justify" indent="4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indent="9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เครื่องหมายจุลภาค 2 2" xfId="2" xr:uid="{8BDC5C9F-78CD-4B90-A4EB-D5A1ED50B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49356</xdr:colOff>
      <xdr:row>25</xdr:row>
      <xdr:rowOff>142872</xdr:rowOff>
    </xdr:from>
    <xdr:to>
      <xdr:col>15</xdr:col>
      <xdr:colOff>409356</xdr:colOff>
      <xdr:row>30</xdr:row>
      <xdr:rowOff>125486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79C2B12F-6CAD-45B8-9C53-889E2D303375}"/>
            </a:ext>
          </a:extLst>
        </xdr:cNvPr>
        <xdr:cNvGrpSpPr/>
      </xdr:nvGrpSpPr>
      <xdr:grpSpPr>
        <a:xfrm flipV="1">
          <a:off x="10345881" y="5943597"/>
          <a:ext cx="360000" cy="668414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60552EB2-D6C6-468F-9E38-4600C4044499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57609111-34CE-4E41-BC61-D1F4940A85A2}"/>
              </a:ext>
            </a:extLst>
          </xdr:cNvPr>
          <xdr:cNvSpPr txBox="1"/>
        </xdr:nvSpPr>
        <xdr:spPr>
          <a:xfrm rot="5400000">
            <a:off x="9929262" y="2034804"/>
            <a:ext cx="533479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13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4604-F05D-446D-BA70-266FC0749245}">
  <dimension ref="A2:XFD50"/>
  <sheetViews>
    <sheetView showGridLines="0" tabSelected="1" view="pageBreakPreview" zoomScaleNormal="100" zoomScaleSheetLayoutView="100" workbookViewId="0">
      <selection activeCell="I15" sqref="I15"/>
    </sheetView>
  </sheetViews>
  <sheetFormatPr defaultColWidth="9.140625" defaultRowHeight="18.75" x14ac:dyDescent="0.3"/>
  <cols>
    <col min="1" max="1" width="1.42578125" style="5" customWidth="1"/>
    <col min="2" max="2" width="1.7109375" style="5" customWidth="1"/>
    <col min="3" max="3" width="4.140625" style="5" customWidth="1"/>
    <col min="4" max="4" width="5.28515625" style="5" customWidth="1"/>
    <col min="5" max="5" width="15.5703125" style="5" customWidth="1"/>
    <col min="6" max="6" width="17.7109375" style="5" customWidth="1"/>
    <col min="7" max="7" width="18.5703125" style="5" customWidth="1"/>
    <col min="8" max="8" width="17.7109375" style="5" customWidth="1"/>
    <col min="9" max="9" width="16.7109375" style="5" customWidth="1"/>
    <col min="10" max="10" width="17.7109375" style="5" customWidth="1"/>
    <col min="11" max="12" width="1.7109375" style="5" customWidth="1"/>
    <col min="13" max="13" width="26" style="5" customWidth="1"/>
    <col min="14" max="14" width="1.7109375" style="5" customWidth="1"/>
    <col min="15" max="16" width="6.7109375" style="5" customWidth="1"/>
    <col min="17" max="16384" width="9.140625" style="5"/>
  </cols>
  <sheetData>
    <row r="2" spans="1:23" s="1" customFormat="1" x14ac:dyDescent="0.3">
      <c r="B2" s="2" t="s">
        <v>0</v>
      </c>
      <c r="C2" s="2"/>
      <c r="D2" s="3">
        <v>15.3</v>
      </c>
      <c r="E2" s="2" t="s">
        <v>1</v>
      </c>
      <c r="G2" s="2"/>
      <c r="H2" s="2"/>
      <c r="I2" s="2"/>
      <c r="J2" s="2"/>
    </row>
    <row r="3" spans="1:23" s="4" customFormat="1" x14ac:dyDescent="0.3">
      <c r="B3" s="1" t="s">
        <v>2</v>
      </c>
      <c r="D3" s="3">
        <v>15.3</v>
      </c>
      <c r="E3" s="1" t="s">
        <v>3</v>
      </c>
    </row>
    <row r="4" spans="1:23" ht="3" customHeight="1" x14ac:dyDescent="0.3"/>
    <row r="5" spans="1:23" s="10" customFormat="1" ht="15.95" customHeight="1" x14ac:dyDescent="0.3">
      <c r="A5" s="6" t="s">
        <v>4</v>
      </c>
      <c r="B5" s="6"/>
      <c r="C5" s="6"/>
      <c r="D5" s="6"/>
      <c r="E5" s="7"/>
      <c r="F5" s="8">
        <v>2561</v>
      </c>
      <c r="G5" s="8">
        <v>2562</v>
      </c>
      <c r="H5" s="8">
        <v>2563</v>
      </c>
      <c r="I5" s="8">
        <v>2564</v>
      </c>
      <c r="J5" s="8">
        <v>2565</v>
      </c>
      <c r="K5" s="9" t="s">
        <v>5</v>
      </c>
      <c r="L5" s="6"/>
      <c r="M5" s="6"/>
    </row>
    <row r="6" spans="1:23" s="10" customFormat="1" ht="15.95" customHeight="1" x14ac:dyDescent="0.3">
      <c r="A6" s="11"/>
      <c r="B6" s="11"/>
      <c r="C6" s="11"/>
      <c r="D6" s="11"/>
      <c r="E6" s="12"/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4"/>
      <c r="L6" s="11"/>
      <c r="M6" s="11"/>
    </row>
    <row r="7" spans="1:23" s="10" customFormat="1" ht="19.5" x14ac:dyDescent="0.3">
      <c r="A7" s="15"/>
      <c r="B7" s="15"/>
      <c r="C7" s="15"/>
      <c r="D7" s="15"/>
      <c r="E7" s="16"/>
      <c r="F7" s="17" t="s">
        <v>11</v>
      </c>
      <c r="G7" s="18"/>
      <c r="H7" s="18"/>
      <c r="I7" s="18"/>
      <c r="J7" s="19"/>
      <c r="K7" s="20"/>
      <c r="L7" s="15"/>
      <c r="M7" s="15"/>
      <c r="R7" s="21"/>
      <c r="S7" s="21"/>
      <c r="T7" s="21"/>
      <c r="U7" s="21"/>
      <c r="V7" s="21"/>
    </row>
    <row r="8" spans="1:23" s="4" customFormat="1" ht="17.25" x14ac:dyDescent="0.3">
      <c r="A8" s="22" t="s">
        <v>12</v>
      </c>
      <c r="B8" s="22"/>
      <c r="C8" s="22"/>
      <c r="D8" s="22"/>
      <c r="E8" s="23"/>
      <c r="F8" s="24">
        <v>5973</v>
      </c>
      <c r="G8" s="24">
        <v>5947</v>
      </c>
      <c r="H8" s="24">
        <v>6009</v>
      </c>
      <c r="I8" s="24">
        <v>6219</v>
      </c>
      <c r="J8" s="25">
        <v>6314</v>
      </c>
      <c r="K8" s="26" t="s">
        <v>13</v>
      </c>
      <c r="L8" s="22"/>
      <c r="M8" s="27"/>
      <c r="Q8" s="28"/>
      <c r="R8" s="28"/>
      <c r="S8" s="28"/>
      <c r="T8" s="28"/>
      <c r="U8" s="28"/>
      <c r="V8" s="28"/>
      <c r="W8" s="28"/>
    </row>
    <row r="9" spans="1:23" s="34" customFormat="1" ht="19.5" customHeight="1" x14ac:dyDescent="0.3">
      <c r="A9" s="29" t="s">
        <v>14</v>
      </c>
      <c r="B9" s="29"/>
      <c r="C9" s="29"/>
      <c r="D9" s="29"/>
      <c r="E9" s="30"/>
      <c r="F9" s="31">
        <v>447</v>
      </c>
      <c r="G9" s="31">
        <v>427</v>
      </c>
      <c r="H9" s="31">
        <v>401</v>
      </c>
      <c r="I9" s="31">
        <v>402</v>
      </c>
      <c r="J9" s="32">
        <v>366</v>
      </c>
      <c r="K9" s="33" t="s">
        <v>15</v>
      </c>
      <c r="L9" s="29"/>
      <c r="M9" s="29"/>
      <c r="N9" s="10"/>
      <c r="O9" s="10"/>
      <c r="P9" s="10"/>
      <c r="R9" s="35"/>
      <c r="S9" s="35"/>
      <c r="T9" s="35"/>
      <c r="U9" s="35"/>
      <c r="V9" s="35"/>
    </row>
    <row r="10" spans="1:23" s="34" customFormat="1" ht="19.5" customHeight="1" x14ac:dyDescent="0.3">
      <c r="A10" s="29"/>
      <c r="B10" s="29" t="s">
        <v>16</v>
      </c>
      <c r="C10" s="29"/>
      <c r="D10" s="29"/>
      <c r="E10" s="36"/>
      <c r="F10" s="31">
        <v>252</v>
      </c>
      <c r="G10" s="31">
        <v>225</v>
      </c>
      <c r="H10" s="31">
        <v>225</v>
      </c>
      <c r="I10" s="31">
        <v>225</v>
      </c>
      <c r="J10" s="32">
        <v>207</v>
      </c>
      <c r="K10" s="33"/>
      <c r="L10" s="29" t="s">
        <v>17</v>
      </c>
      <c r="M10" s="29"/>
      <c r="N10" s="10"/>
      <c r="O10" s="10"/>
      <c r="P10" s="10"/>
    </row>
    <row r="11" spans="1:23" s="34" customFormat="1" ht="19.5" customHeight="1" x14ac:dyDescent="0.3">
      <c r="A11" s="29"/>
      <c r="B11" s="29" t="s">
        <v>18</v>
      </c>
      <c r="C11" s="29"/>
      <c r="D11" s="29"/>
      <c r="E11" s="36"/>
      <c r="F11" s="31">
        <v>140</v>
      </c>
      <c r="G11" s="31">
        <v>141</v>
      </c>
      <c r="H11" s="31">
        <v>109</v>
      </c>
      <c r="I11" s="31">
        <v>109</v>
      </c>
      <c r="J11" s="32">
        <v>92</v>
      </c>
      <c r="K11" s="33"/>
      <c r="L11" s="29" t="s">
        <v>19</v>
      </c>
      <c r="M11" s="29"/>
      <c r="N11" s="10"/>
      <c r="O11" s="10"/>
      <c r="P11" s="10"/>
      <c r="Q11" s="37"/>
      <c r="R11" s="35"/>
      <c r="S11" s="35"/>
      <c r="T11" s="35"/>
      <c r="U11" s="35"/>
      <c r="V11" s="35"/>
    </row>
    <row r="12" spans="1:23" s="34" customFormat="1" ht="19.5" customHeight="1" x14ac:dyDescent="0.3">
      <c r="A12" s="29"/>
      <c r="B12" s="29" t="s">
        <v>20</v>
      </c>
      <c r="C12" s="29"/>
      <c r="D12" s="29"/>
      <c r="E12" s="36"/>
      <c r="F12" s="31">
        <v>55</v>
      </c>
      <c r="G12" s="31">
        <v>61</v>
      </c>
      <c r="H12" s="31">
        <v>67</v>
      </c>
      <c r="I12" s="31">
        <v>68</v>
      </c>
      <c r="J12" s="32">
        <v>67</v>
      </c>
      <c r="K12" s="33"/>
      <c r="L12" s="29" t="s">
        <v>21</v>
      </c>
      <c r="M12" s="29"/>
      <c r="N12" s="10"/>
      <c r="O12" s="10"/>
      <c r="P12" s="10"/>
    </row>
    <row r="13" spans="1:23" s="34" customFormat="1" ht="19.5" customHeight="1" x14ac:dyDescent="0.3">
      <c r="A13" s="29" t="s">
        <v>22</v>
      </c>
      <c r="B13" s="29"/>
      <c r="C13" s="29"/>
      <c r="D13" s="29"/>
      <c r="E13" s="36"/>
      <c r="F13" s="31">
        <v>5523</v>
      </c>
      <c r="G13" s="31">
        <v>5520</v>
      </c>
      <c r="H13" s="31">
        <v>5608</v>
      </c>
      <c r="I13" s="31">
        <v>5817</v>
      </c>
      <c r="J13" s="32">
        <v>5948</v>
      </c>
      <c r="K13" s="33" t="s">
        <v>23</v>
      </c>
      <c r="L13" s="29"/>
      <c r="M13" s="29"/>
      <c r="N13" s="10"/>
      <c r="O13" s="10"/>
      <c r="P13" s="10"/>
    </row>
    <row r="14" spans="1:23" s="34" customFormat="1" ht="19.5" customHeight="1" x14ac:dyDescent="0.3">
      <c r="A14" s="29"/>
      <c r="B14" s="29" t="s">
        <v>18</v>
      </c>
      <c r="C14" s="29"/>
      <c r="D14" s="29"/>
      <c r="E14" s="36"/>
      <c r="F14" s="31">
        <v>1598</v>
      </c>
      <c r="G14" s="31">
        <v>1535</v>
      </c>
      <c r="H14" s="31">
        <v>1610</v>
      </c>
      <c r="I14" s="31">
        <v>1719</v>
      </c>
      <c r="J14" s="32">
        <v>1859</v>
      </c>
      <c r="K14" s="33"/>
      <c r="L14" s="29" t="s">
        <v>24</v>
      </c>
      <c r="M14" s="29"/>
      <c r="N14" s="10"/>
      <c r="O14" s="10"/>
      <c r="P14" s="10"/>
      <c r="R14" s="37"/>
    </row>
    <row r="15" spans="1:23" s="34" customFormat="1" ht="19.5" customHeight="1" x14ac:dyDescent="0.3">
      <c r="A15" s="29"/>
      <c r="B15" s="29" t="s">
        <v>20</v>
      </c>
      <c r="C15" s="29"/>
      <c r="D15" s="29"/>
      <c r="E15" s="36"/>
      <c r="F15" s="31">
        <v>3925</v>
      </c>
      <c r="G15" s="31">
        <v>3985</v>
      </c>
      <c r="H15" s="31">
        <v>3998</v>
      </c>
      <c r="I15" s="31">
        <v>4098</v>
      </c>
      <c r="J15" s="32">
        <v>4089</v>
      </c>
      <c r="K15" s="33"/>
      <c r="L15" s="29" t="s">
        <v>25</v>
      </c>
      <c r="M15" s="29"/>
      <c r="N15" s="10"/>
      <c r="O15" s="10"/>
      <c r="P15" s="10"/>
    </row>
    <row r="16" spans="1:23" s="34" customFormat="1" ht="19.5" customHeight="1" x14ac:dyDescent="0.3">
      <c r="A16" s="29" t="s">
        <v>26</v>
      </c>
      <c r="B16" s="29"/>
      <c r="C16" s="29"/>
      <c r="D16" s="29"/>
      <c r="E16" s="36"/>
      <c r="F16" s="38">
        <v>3</v>
      </c>
      <c r="G16" s="38">
        <v>3</v>
      </c>
      <c r="H16" s="38">
        <v>3</v>
      </c>
      <c r="I16" s="38">
        <v>3</v>
      </c>
      <c r="J16" s="38">
        <v>3</v>
      </c>
      <c r="K16" s="33" t="s">
        <v>27</v>
      </c>
      <c r="L16" s="29"/>
      <c r="M16" s="29"/>
      <c r="N16" s="10"/>
      <c r="O16" s="10"/>
      <c r="P16" s="10"/>
    </row>
    <row r="17" spans="1:17 16384:16384" s="10" customFormat="1" ht="17.25" x14ac:dyDescent="0.3">
      <c r="A17" s="15"/>
      <c r="B17" s="15"/>
      <c r="C17" s="15"/>
      <c r="D17" s="15"/>
      <c r="E17" s="16"/>
      <c r="F17" s="39" t="s">
        <v>28</v>
      </c>
      <c r="G17" s="40"/>
      <c r="H17" s="40"/>
      <c r="I17" s="40"/>
      <c r="J17" s="41"/>
      <c r="K17" s="20"/>
      <c r="L17" s="15"/>
      <c r="M17" s="15"/>
      <c r="Q17" s="42"/>
    </row>
    <row r="18" spans="1:17 16384:16384" s="4" customFormat="1" ht="19.5" customHeight="1" x14ac:dyDescent="0.3">
      <c r="A18" s="22" t="s">
        <v>12</v>
      </c>
      <c r="B18" s="22"/>
      <c r="C18" s="22"/>
      <c r="D18" s="22"/>
      <c r="E18" s="23"/>
      <c r="F18" s="43">
        <f>SUM(F19,F23,F26)</f>
        <v>338</v>
      </c>
      <c r="G18" s="43">
        <f>SUM(G19,G23,G26)</f>
        <v>315</v>
      </c>
      <c r="H18" s="43">
        <v>376</v>
      </c>
      <c r="I18" s="43">
        <f>SUM(I19,I23)</f>
        <v>210</v>
      </c>
      <c r="J18" s="43">
        <v>395</v>
      </c>
      <c r="K18" s="26" t="s">
        <v>13</v>
      </c>
      <c r="L18" s="22"/>
      <c r="M18" s="27"/>
      <c r="N18" s="10"/>
      <c r="O18" s="10"/>
      <c r="P18" s="10"/>
    </row>
    <row r="19" spans="1:17 16384:16384" s="34" customFormat="1" ht="19.5" customHeight="1" x14ac:dyDescent="0.3">
      <c r="A19" s="29" t="s">
        <v>14</v>
      </c>
      <c r="B19" s="29"/>
      <c r="C19" s="29"/>
      <c r="D19" s="29"/>
      <c r="E19" s="36"/>
      <c r="F19" s="44">
        <f t="shared" ref="F19:G19" si="0">SUM(F20:F22)</f>
        <v>13</v>
      </c>
      <c r="G19" s="44">
        <f t="shared" si="0"/>
        <v>17</v>
      </c>
      <c r="H19" s="44">
        <v>19</v>
      </c>
      <c r="I19" s="44">
        <f>SUM(I20:I22)</f>
        <v>1</v>
      </c>
      <c r="J19" s="44">
        <v>13</v>
      </c>
      <c r="K19" s="33" t="s">
        <v>15</v>
      </c>
      <c r="L19" s="29"/>
      <c r="M19" s="29"/>
      <c r="N19" s="10"/>
      <c r="O19" s="10"/>
      <c r="P19" s="10"/>
      <c r="Q19" s="35"/>
      <c r="XFD19" s="35">
        <f>SUM(F19:XFC19)</f>
        <v>63</v>
      </c>
    </row>
    <row r="20" spans="1:17 16384:16384" s="34" customFormat="1" ht="19.5" customHeight="1" x14ac:dyDescent="0.3">
      <c r="A20" s="29"/>
      <c r="B20" s="29" t="s">
        <v>16</v>
      </c>
      <c r="C20" s="29"/>
      <c r="D20" s="29"/>
      <c r="E20" s="36"/>
      <c r="F20" s="44">
        <v>3</v>
      </c>
      <c r="G20" s="44">
        <v>3</v>
      </c>
      <c r="H20" s="44">
        <v>6</v>
      </c>
      <c r="I20" s="45">
        <v>0</v>
      </c>
      <c r="J20" s="46">
        <v>10</v>
      </c>
      <c r="K20" s="33"/>
      <c r="L20" s="29" t="s">
        <v>17</v>
      </c>
      <c r="M20" s="29"/>
      <c r="N20" s="10"/>
      <c r="O20" s="10"/>
      <c r="P20" s="10"/>
    </row>
    <row r="21" spans="1:17 16384:16384" s="34" customFormat="1" ht="19.5" customHeight="1" x14ac:dyDescent="0.3">
      <c r="A21" s="29"/>
      <c r="B21" s="29" t="s">
        <v>18</v>
      </c>
      <c r="C21" s="29"/>
      <c r="D21" s="29"/>
      <c r="E21" s="36"/>
      <c r="F21" s="44">
        <v>9</v>
      </c>
      <c r="G21" s="44">
        <v>10</v>
      </c>
      <c r="H21" s="44">
        <v>6</v>
      </c>
      <c r="I21" s="45">
        <v>0</v>
      </c>
      <c r="J21" s="46">
        <v>2</v>
      </c>
      <c r="K21" s="33"/>
      <c r="L21" s="29" t="s">
        <v>19</v>
      </c>
      <c r="M21" s="29"/>
      <c r="N21" s="10"/>
      <c r="O21" s="10"/>
      <c r="P21" s="10"/>
    </row>
    <row r="22" spans="1:17 16384:16384" s="34" customFormat="1" ht="19.5" customHeight="1" x14ac:dyDescent="0.3">
      <c r="A22" s="29"/>
      <c r="B22" s="29" t="s">
        <v>20</v>
      </c>
      <c r="C22" s="29"/>
      <c r="D22" s="29"/>
      <c r="E22" s="36"/>
      <c r="F22" s="44">
        <v>1</v>
      </c>
      <c r="G22" s="44">
        <v>4</v>
      </c>
      <c r="H22" s="44">
        <v>7</v>
      </c>
      <c r="I22" s="44">
        <v>1</v>
      </c>
      <c r="J22" s="44">
        <v>1</v>
      </c>
      <c r="K22" s="33"/>
      <c r="L22" s="29" t="s">
        <v>21</v>
      </c>
      <c r="M22" s="29"/>
      <c r="N22" s="10"/>
      <c r="O22" s="10"/>
      <c r="P22" s="10"/>
      <c r="Q22" s="35"/>
    </row>
    <row r="23" spans="1:17 16384:16384" s="34" customFormat="1" ht="19.5" customHeight="1" x14ac:dyDescent="0.3">
      <c r="A23" s="29" t="s">
        <v>22</v>
      </c>
      <c r="B23" s="29"/>
      <c r="C23" s="29"/>
      <c r="D23" s="29"/>
      <c r="E23" s="36"/>
      <c r="F23" s="47">
        <f t="shared" ref="F23:G23" si="1">SUM(F24:F25)</f>
        <v>325</v>
      </c>
      <c r="G23" s="47">
        <f t="shared" si="1"/>
        <v>298</v>
      </c>
      <c r="H23" s="47">
        <v>357</v>
      </c>
      <c r="I23" s="47">
        <f>SUM(I24:I25)</f>
        <v>209</v>
      </c>
      <c r="J23" s="47">
        <v>382</v>
      </c>
      <c r="K23" s="33" t="s">
        <v>23</v>
      </c>
      <c r="L23" s="29"/>
      <c r="M23" s="29"/>
      <c r="N23" s="10"/>
      <c r="O23" s="10"/>
      <c r="P23" s="10"/>
    </row>
    <row r="24" spans="1:17 16384:16384" s="34" customFormat="1" ht="19.5" customHeight="1" x14ac:dyDescent="0.3">
      <c r="A24" s="29"/>
      <c r="B24" s="29" t="s">
        <v>18</v>
      </c>
      <c r="C24" s="29"/>
      <c r="D24" s="29"/>
      <c r="E24" s="36"/>
      <c r="F24" s="44">
        <v>98</v>
      </c>
      <c r="G24" s="44">
        <v>124</v>
      </c>
      <c r="H24" s="44">
        <v>152</v>
      </c>
      <c r="I24" s="44">
        <v>109</v>
      </c>
      <c r="J24" s="44">
        <v>192</v>
      </c>
      <c r="K24" s="33"/>
      <c r="L24" s="29" t="s">
        <v>24</v>
      </c>
      <c r="M24" s="29"/>
      <c r="N24" s="10"/>
      <c r="O24" s="10"/>
      <c r="P24" s="10"/>
    </row>
    <row r="25" spans="1:17 16384:16384" s="34" customFormat="1" ht="19.5" customHeight="1" x14ac:dyDescent="0.3">
      <c r="A25" s="29"/>
      <c r="B25" s="29" t="s">
        <v>20</v>
      </c>
      <c r="C25" s="29"/>
      <c r="D25" s="29"/>
      <c r="E25" s="36"/>
      <c r="F25" s="44">
        <v>227</v>
      </c>
      <c r="G25" s="44">
        <v>174</v>
      </c>
      <c r="H25" s="44">
        <v>205</v>
      </c>
      <c r="I25" s="44">
        <v>100</v>
      </c>
      <c r="J25" s="44">
        <v>190</v>
      </c>
      <c r="K25" s="33"/>
      <c r="L25" s="29" t="s">
        <v>25</v>
      </c>
      <c r="M25" s="29"/>
      <c r="N25" s="10"/>
      <c r="O25" s="10"/>
      <c r="P25" s="10"/>
    </row>
    <row r="26" spans="1:17 16384:16384" s="34" customFormat="1" ht="19.5" customHeight="1" x14ac:dyDescent="0.3">
      <c r="A26" s="29" t="s">
        <v>26</v>
      </c>
      <c r="B26" s="29"/>
      <c r="C26" s="29"/>
      <c r="D26" s="29"/>
      <c r="E26" s="36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33" t="s">
        <v>27</v>
      </c>
      <c r="L26" s="29"/>
      <c r="M26" s="29"/>
      <c r="N26" s="10"/>
      <c r="O26" s="10"/>
      <c r="P26" s="10"/>
    </row>
    <row r="27" spans="1:17 16384:16384" s="10" customFormat="1" ht="3.75" customHeight="1" x14ac:dyDescent="0.3">
      <c r="A27" s="49"/>
      <c r="B27" s="49"/>
      <c r="C27" s="49"/>
      <c r="D27" s="49"/>
      <c r="E27" s="50"/>
      <c r="F27" s="51"/>
      <c r="G27" s="51"/>
      <c r="H27" s="52"/>
      <c r="I27" s="50"/>
      <c r="J27" s="49"/>
      <c r="K27" s="51"/>
      <c r="L27" s="49"/>
      <c r="M27" s="49"/>
    </row>
    <row r="28" spans="1:17 16384:16384" s="10" customFormat="1" ht="3.75" customHeight="1" x14ac:dyDescent="0.3">
      <c r="N28" s="5"/>
      <c r="O28" s="5"/>
      <c r="P28" s="5"/>
    </row>
    <row r="29" spans="1:17 16384:16384" s="53" customFormat="1" ht="14.1" customHeight="1" x14ac:dyDescent="0.25">
      <c r="D29" s="54" t="s">
        <v>29</v>
      </c>
      <c r="E29" s="53" t="s">
        <v>30</v>
      </c>
      <c r="H29" s="54" t="s">
        <v>31</v>
      </c>
      <c r="I29" s="53" t="s">
        <v>32</v>
      </c>
    </row>
    <row r="30" spans="1:17 16384:16384" s="53" customFormat="1" ht="14.1" customHeight="1" x14ac:dyDescent="0.25">
      <c r="E30" s="53" t="s">
        <v>33</v>
      </c>
      <c r="I30" s="53" t="s">
        <v>34</v>
      </c>
    </row>
    <row r="31" spans="1:17 16384:16384" s="53" customFormat="1" ht="14.1" customHeight="1" x14ac:dyDescent="0.25">
      <c r="D31" s="54" t="s">
        <v>35</v>
      </c>
      <c r="E31" s="53" t="s">
        <v>36</v>
      </c>
      <c r="H31" s="55" t="s">
        <v>37</v>
      </c>
    </row>
    <row r="32" spans="1:17 16384:16384" ht="23.25" customHeight="1" x14ac:dyDescent="0.3"/>
    <row r="33" spans="5:16" s="10" customFormat="1" x14ac:dyDescent="0.3">
      <c r="N33" s="5"/>
      <c r="O33" s="5"/>
      <c r="P33" s="5"/>
    </row>
    <row r="34" spans="5:16" s="10" customFormat="1" x14ac:dyDescent="0.3">
      <c r="E34" s="56"/>
      <c r="N34" s="5"/>
      <c r="O34" s="5"/>
      <c r="P34" s="5"/>
    </row>
    <row r="35" spans="5:16" s="10" customFormat="1" x14ac:dyDescent="0.3">
      <c r="N35" s="5"/>
      <c r="O35" s="5"/>
      <c r="P35" s="5"/>
    </row>
    <row r="36" spans="5:16" s="10" customFormat="1" x14ac:dyDescent="0.3">
      <c r="N36" s="5"/>
      <c r="O36" s="5"/>
      <c r="P36" s="5"/>
    </row>
    <row r="37" spans="5:16" s="10" customFormat="1" x14ac:dyDescent="0.3">
      <c r="N37" s="5"/>
      <c r="O37" s="5"/>
      <c r="P37" s="5"/>
    </row>
    <row r="38" spans="5:16" s="10" customFormat="1" x14ac:dyDescent="0.3">
      <c r="N38" s="5"/>
      <c r="O38" s="5"/>
      <c r="P38" s="5"/>
    </row>
    <row r="39" spans="5:16" s="10" customFormat="1" x14ac:dyDescent="0.3">
      <c r="N39" s="5"/>
      <c r="O39" s="5"/>
      <c r="P39" s="5"/>
    </row>
    <row r="40" spans="5:16" s="10" customFormat="1" x14ac:dyDescent="0.3">
      <c r="N40" s="5"/>
      <c r="O40" s="5"/>
      <c r="P40" s="5"/>
    </row>
    <row r="41" spans="5:16" s="10" customFormat="1" x14ac:dyDescent="0.3">
      <c r="N41" s="5"/>
      <c r="O41" s="5"/>
      <c r="P41" s="5"/>
    </row>
    <row r="42" spans="5:16" s="10" customFormat="1" x14ac:dyDescent="0.3">
      <c r="N42" s="5"/>
      <c r="O42" s="5"/>
      <c r="P42" s="5"/>
    </row>
    <row r="43" spans="5:16" s="10" customFormat="1" x14ac:dyDescent="0.3">
      <c r="N43" s="5"/>
      <c r="O43" s="5"/>
      <c r="P43" s="5"/>
    </row>
    <row r="44" spans="5:16" s="10" customFormat="1" x14ac:dyDescent="0.3">
      <c r="N44" s="5"/>
      <c r="O44" s="5"/>
      <c r="P44" s="5"/>
    </row>
    <row r="45" spans="5:16" s="10" customFormat="1" x14ac:dyDescent="0.3">
      <c r="N45" s="5"/>
      <c r="O45" s="5"/>
      <c r="P45" s="5"/>
    </row>
    <row r="46" spans="5:16" s="10" customFormat="1" x14ac:dyDescent="0.3">
      <c r="N46" s="5"/>
      <c r="O46" s="5"/>
      <c r="P46" s="5"/>
    </row>
    <row r="47" spans="5:16" s="10" customFormat="1" x14ac:dyDescent="0.3">
      <c r="N47" s="5"/>
      <c r="O47" s="5"/>
      <c r="P47" s="5"/>
    </row>
    <row r="48" spans="5:16" s="10" customFormat="1" x14ac:dyDescent="0.3">
      <c r="N48" s="5"/>
      <c r="O48" s="5"/>
      <c r="P48" s="5"/>
    </row>
    <row r="49" spans="14:16" s="10" customFormat="1" x14ac:dyDescent="0.3">
      <c r="N49" s="5"/>
      <c r="O49" s="5"/>
      <c r="P49" s="5"/>
    </row>
    <row r="50" spans="14:16" s="10" customFormat="1" x14ac:dyDescent="0.3">
      <c r="N50" s="5"/>
      <c r="O50" s="5"/>
      <c r="P50" s="5"/>
    </row>
  </sheetData>
  <mergeCells count="8">
    <mergeCell ref="A18:E18"/>
    <mergeCell ref="K18:M18"/>
    <mergeCell ref="A5:E6"/>
    <mergeCell ref="K5:M6"/>
    <mergeCell ref="F7:J7"/>
    <mergeCell ref="A8:E8"/>
    <mergeCell ref="K8:M8"/>
    <mergeCell ref="F17:J17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T-15.3</vt:lpstr>
      <vt:lpstr>'T-15.3'!Print_Area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2023-11-17T09:01:51Z</dcterms:created>
  <dcterms:modified xsi:type="dcterms:W3CDTF">2023-11-17T09:01:59Z</dcterms:modified>
</cp:coreProperties>
</file>