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ตารางที่5" sheetId="1" r:id="rId1"/>
  </sheets>
  <definedNames>
    <definedName name="_xlnm.Print_Area" localSheetId="0">'ตารางที่5'!$A$1:$X$73</definedName>
  </definedNames>
  <calcPr fullCalcOnLoad="1"/>
</workbook>
</file>

<file path=xl/sharedStrings.xml><?xml version="1.0" encoding="utf-8"?>
<sst xmlns="http://schemas.openxmlformats.org/spreadsheetml/2006/main" count="112" uniqueCount="40">
  <si>
    <t>รวม</t>
  </si>
  <si>
    <t>ชาย</t>
  </si>
  <si>
    <t>หญิง</t>
  </si>
  <si>
    <t>ยอดรวม</t>
  </si>
  <si>
    <t>ร้อยละ</t>
  </si>
  <si>
    <t>อุตสาหกรรม</t>
  </si>
  <si>
    <t>6. การก่อสร้าง</t>
  </si>
  <si>
    <t>1. เกษตรกรรม การป่าไม้ และการประมง</t>
  </si>
  <si>
    <t>2. การทำเหมืองแร่ และเหมืองหิน</t>
  </si>
  <si>
    <t>3. การผลิต</t>
  </si>
  <si>
    <t>4. ไฟฟ้า ก๊าซ ไอน้ำ และระบบปรับอากาศ</t>
  </si>
  <si>
    <t>7. การขายส่ง และการขายปลีก การซ่อมยานยนต์ และจักรยานยนต์</t>
  </si>
  <si>
    <t>8. การขนส่ง และสถานที่เก็บสินค้า</t>
  </si>
  <si>
    <t>9. ที่พักแรม และบริการด้านอาหาร</t>
  </si>
  <si>
    <t>10. ข้อมูลข่าวสารและการสื่อสาร</t>
  </si>
  <si>
    <t>11. กิจการทางการเงินและการประกันภัย</t>
  </si>
  <si>
    <t xml:space="preserve">12. กิจการอสังหาริมทรัพย์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</si>
  <si>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</si>
  <si>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</si>
  <si>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</si>
  <si>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</si>
  <si>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</si>
  <si>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</si>
  <si>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21. กิจกรรมขององค์การระหว่างประเทศ และภาคีสมาชิก</t>
  </si>
  <si>
    <t>22. ไม่ทราบ</t>
  </si>
  <si>
    <t>5. การจัดหาน้ำ การจัดการ และการบำบัดน้ำเสีย ของเสีย และสิ่งปฏิกูล</t>
  </si>
  <si>
    <t>15. การบริหารราชการ การป้องกันประเทศ และการประกันสังคมภาคบังคับ</t>
  </si>
  <si>
    <t>20. กิจกรรมการจ้างงานในครัวเรือนส่วนบุคคล กิจกรรมการผลิตสินค้าและบริการ</t>
  </si>
  <si>
    <t xml:space="preserve">     ที่ทำขึ้นเองเพื่อใช้ในครัวเรือน ซึ่งไม่สามารถ จำแนกกิจกรรมได้อย่างชัดเจน</t>
  </si>
  <si>
    <t>จำนวน (คน)</t>
  </si>
  <si>
    <t xml:space="preserve">        สำนักงานสถิติจังหวัดบึงกาฬ</t>
  </si>
  <si>
    <t>-</t>
  </si>
  <si>
    <t>..</t>
  </si>
  <si>
    <t>...</t>
  </si>
  <si>
    <t xml:space="preserve">              ไตรมาสที่ 1 (มกราคม-มีนาคม) 2566</t>
  </si>
  <si>
    <t xml:space="preserve">ที่มา : สรุปผลการสำรวจภาวะการทำงานของประชากร ไตรมาสที่ 1 (มกราคม-มีนาคม) 2566 จังหวัดบึงกาฬ </t>
  </si>
  <si>
    <t xml:space="preserve">1/ รวมทหารประจำการ ที่เป็นสมาชิกในครัวเรือนส่วนบุคคล </t>
  </si>
  <si>
    <t>หมายเหตุ :   "n.a." ไม่มีข้อมูล</t>
  </si>
  <si>
    <t>n.a.</t>
  </si>
  <si>
    <t xml:space="preserve">ตารางที่  4 จำนวนผู้มีงานทำ จำแนกตามกิจกรรมทางเศรษฐกิจ และเพศ ภาคตะวันออกเฉียงเหนือ เป็นรายจังหวัด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</si>
</sst>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55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6"/>
      <name val="TH Sarabun New"/>
      <family val="2"/>
    </font>
    <font>
      <sz val="11"/>
      <name val="TH Sarabun New"/>
      <family val="2"/>
    </font>
    <font>
      <b/>
      <sz val="11"/>
      <name val="TH Sarabun New"/>
      <family val="2"/>
    </font>
    <font>
      <b/>
      <sz val="14"/>
      <name val="TH Sarabun New"/>
      <family val="2"/>
    </font>
    <font>
      <b/>
      <sz val="13"/>
      <name val="TH Sarabun New"/>
      <family val="2"/>
    </font>
    <font>
      <sz val="12"/>
      <name val="TH Sarabun New"/>
      <family val="2"/>
    </font>
    <font>
      <sz val="13"/>
      <name val="TH Sarabun New"/>
      <family val="2"/>
    </font>
    <font>
      <sz val="14"/>
      <name val="TH Sarabun New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H Sarabun New"/>
      <family val="2"/>
    </font>
    <font>
      <b/>
      <sz val="13"/>
      <color indexed="10"/>
      <name val="TH Sarabun New"/>
      <family val="2"/>
    </font>
    <font>
      <sz val="13"/>
      <color indexed="10"/>
      <name val="TH Sarabun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H Sarabun New"/>
      <family val="2"/>
    </font>
    <font>
      <b/>
      <sz val="13"/>
      <color rgb="FFFF0000"/>
      <name val="TH Sarabun New"/>
      <family val="2"/>
    </font>
    <font>
      <sz val="13"/>
      <color rgb="FFFF0000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>
      <alignment vertic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left" vertical="center"/>
      <protection/>
    </xf>
    <xf numFmtId="3" fontId="7" fillId="0" borderId="0" xfId="0" applyNumberFormat="1" applyFont="1" applyFill="1" applyAlignment="1">
      <alignment horizontal="right"/>
    </xf>
    <xf numFmtId="199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19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3" fontId="7" fillId="0" borderId="0" xfId="42" applyNumberFormat="1" applyFont="1" applyFill="1" applyAlignment="1">
      <alignment horizontal="right"/>
    </xf>
    <xf numFmtId="199" fontId="7" fillId="0" borderId="0" xfId="42" applyNumberFormat="1" applyFont="1" applyFill="1" applyAlignment="1">
      <alignment horizontal="right"/>
    </xf>
    <xf numFmtId="3" fontId="7" fillId="0" borderId="0" xfId="42" applyNumberFormat="1" applyFont="1" applyAlignment="1">
      <alignment horizontal="right"/>
    </xf>
    <xf numFmtId="199" fontId="7" fillId="0" borderId="0" xfId="42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201" fontId="12" fillId="0" borderId="0" xfId="0" applyNumberFormat="1" applyFont="1" applyFill="1" applyAlignment="1">
      <alignment horizontal="right"/>
    </xf>
    <xf numFmtId="0" fontId="1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/>
    </xf>
    <xf numFmtId="201" fontId="1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right"/>
    </xf>
    <xf numFmtId="199" fontId="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199" fontId="9" fillId="0" borderId="0" xfId="0" applyNumberFormat="1" applyFont="1" applyAlignment="1">
      <alignment horizontal="right" vertical="center"/>
    </xf>
    <xf numFmtId="199" fontId="11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199" fontId="7" fillId="0" borderId="0" xfId="0" applyNumberFormat="1" applyFont="1" applyBorder="1" applyAlignment="1">
      <alignment horizontal="right" vertical="center"/>
    </xf>
    <xf numFmtId="202" fontId="4" fillId="0" borderId="0" xfId="42" applyNumberFormat="1" applyFont="1" applyFill="1" applyAlignment="1">
      <alignment horizontal="right"/>
    </xf>
    <xf numFmtId="0" fontId="52" fillId="0" borderId="0" xfId="0" applyFont="1" applyAlignment="1">
      <alignment vertical="center"/>
    </xf>
    <xf numFmtId="3" fontId="53" fillId="0" borderId="0" xfId="0" applyNumberFormat="1" applyFont="1" applyFill="1" applyAlignment="1">
      <alignment horizontal="right"/>
    </xf>
    <xf numFmtId="3" fontId="53" fillId="0" borderId="0" xfId="0" applyNumberFormat="1" applyFont="1" applyAlignment="1">
      <alignment horizontal="right"/>
    </xf>
    <xf numFmtId="3" fontId="52" fillId="0" borderId="0" xfId="0" applyNumberFormat="1" applyFont="1" applyFill="1" applyAlignment="1">
      <alignment horizontal="right"/>
    </xf>
    <xf numFmtId="199" fontId="52" fillId="0" borderId="0" xfId="0" applyNumberFormat="1" applyFont="1" applyFill="1" applyAlignment="1">
      <alignment horizontal="right"/>
    </xf>
    <xf numFmtId="3" fontId="52" fillId="0" borderId="0" xfId="0" applyNumberFormat="1" applyFont="1" applyAlignment="1">
      <alignment horizontal="right"/>
    </xf>
    <xf numFmtId="199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201" fontId="53" fillId="0" borderId="0" xfId="0" applyNumberFormat="1" applyFont="1" applyFill="1" applyAlignment="1">
      <alignment horizontal="right"/>
    </xf>
    <xf numFmtId="201" fontId="54" fillId="0" borderId="0" xfId="0" applyNumberFormat="1" applyFont="1" applyFill="1" applyAlignment="1">
      <alignment horizontal="right"/>
    </xf>
    <xf numFmtId="3" fontId="52" fillId="0" borderId="0" xfId="42" applyNumberFormat="1" applyFont="1" applyFill="1" applyAlignment="1">
      <alignment horizontal="right"/>
    </xf>
    <xf numFmtId="201" fontId="52" fillId="0" borderId="0" xfId="0" applyNumberFormat="1" applyFont="1" applyFill="1" applyAlignment="1">
      <alignment horizontal="right"/>
    </xf>
    <xf numFmtId="202" fontId="5" fillId="0" borderId="0" xfId="42" applyNumberFormat="1" applyFont="1" applyAlignment="1">
      <alignment horizontal="right"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199" fontId="11" fillId="0" borderId="0" xfId="0" applyNumberFormat="1" applyFont="1" applyAlignment="1" quotePrefix="1">
      <alignment horizontal="right" vertical="center"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 vertical="center"/>
    </xf>
    <xf numFmtId="0" fontId="14" fillId="0" borderId="0" xfId="0" applyFont="1" applyBorder="1" applyAlignment="1" applyProtection="1" quotePrefix="1">
      <alignment horizontal="left" vertical="center"/>
      <protection/>
    </xf>
    <xf numFmtId="0" fontId="10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202" fontId="4" fillId="0" borderId="0" xfId="42" applyNumberFormat="1" applyFont="1" applyAlignment="1">
      <alignment horizontal="right"/>
    </xf>
    <xf numFmtId="202" fontId="5" fillId="0" borderId="0" xfId="42" applyNumberFormat="1" applyFont="1" applyAlignment="1">
      <alignment horizontal="right"/>
    </xf>
    <xf numFmtId="0" fontId="9" fillId="10" borderId="12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vertical="center"/>
    </xf>
    <xf numFmtId="202" fontId="5" fillId="0" borderId="1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515100" y="6629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6515100" y="6629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515100" y="6629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38</xdr:row>
      <xdr:rowOff>47625</xdr:rowOff>
    </xdr:from>
    <xdr:to>
      <xdr:col>4</xdr:col>
      <xdr:colOff>0</xdr:colOff>
      <xdr:row>39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515100" y="87630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515100" y="33432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515100" y="33432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515100" y="33432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515100" y="33432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view="pageBreakPreview" zoomScale="80" zoomScaleNormal="175" zoomScaleSheetLayoutView="80" zoomScalePageLayoutView="0" workbookViewId="0" topLeftCell="A1">
      <selection activeCell="E42" sqref="E42"/>
    </sheetView>
  </sheetViews>
  <sheetFormatPr defaultColWidth="9.140625" defaultRowHeight="14.25" customHeight="1"/>
  <cols>
    <col min="1" max="1" width="49.57421875" style="2" customWidth="1"/>
    <col min="2" max="2" width="18.57421875" style="9" customWidth="1"/>
    <col min="3" max="3" width="15.57421875" style="9" customWidth="1"/>
    <col min="4" max="4" width="14.00390625" style="9" customWidth="1"/>
    <col min="5" max="5" width="15.28125" style="2" customWidth="1"/>
    <col min="6" max="6" width="12.140625" style="2" customWidth="1"/>
    <col min="7" max="16384" width="9.140625" style="2" customWidth="1"/>
  </cols>
  <sheetData>
    <row r="1" spans="1:4" s="3" customFormat="1" ht="25.5" customHeight="1">
      <c r="A1" s="1" t="s">
        <v>39</v>
      </c>
      <c r="B1" s="9"/>
      <c r="C1" s="9"/>
      <c r="D1" s="9"/>
    </row>
    <row r="2" spans="1:8" s="3" customFormat="1" ht="25.5" customHeight="1">
      <c r="A2" s="1" t="s">
        <v>34</v>
      </c>
      <c r="B2" s="9"/>
      <c r="C2" s="9"/>
      <c r="D2" s="9"/>
      <c r="F2" s="61"/>
      <c r="G2" s="61"/>
      <c r="H2" s="61"/>
    </row>
    <row r="3" spans="1:8" s="3" customFormat="1" ht="6" customHeight="1">
      <c r="A3" s="4"/>
      <c r="B3" s="9"/>
      <c r="C3" s="9"/>
      <c r="D3" s="9"/>
      <c r="F3" s="61"/>
      <c r="G3" s="61"/>
      <c r="H3" s="61"/>
    </row>
    <row r="4" spans="1:8" s="5" customFormat="1" ht="24.75" customHeight="1">
      <c r="A4" s="69" t="s">
        <v>5</v>
      </c>
      <c r="B4" s="69" t="s">
        <v>0</v>
      </c>
      <c r="C4" s="69" t="s">
        <v>1</v>
      </c>
      <c r="D4" s="69" t="s">
        <v>2</v>
      </c>
      <c r="E4" s="70"/>
      <c r="F4" s="62"/>
      <c r="G4" s="62"/>
      <c r="H4" s="62"/>
    </row>
    <row r="5" spans="1:8" s="3" customFormat="1" ht="21.75">
      <c r="A5" s="56"/>
      <c r="B5" s="64" t="s">
        <v>29</v>
      </c>
      <c r="C5" s="64"/>
      <c r="D5" s="64"/>
      <c r="E5" s="57"/>
      <c r="F5" s="66"/>
      <c r="G5" s="66"/>
      <c r="H5" s="66"/>
    </row>
    <row r="6" spans="1:8" s="7" customFormat="1" ht="21.75">
      <c r="A6" s="6" t="s">
        <v>3</v>
      </c>
      <c r="B6" s="67">
        <v>189629.69</v>
      </c>
      <c r="C6" s="67">
        <v>100112.98</v>
      </c>
      <c r="D6" s="67">
        <v>89516.71</v>
      </c>
      <c r="F6" s="39"/>
      <c r="G6" s="39"/>
      <c r="H6" s="39"/>
    </row>
    <row r="7" spans="1:14" s="40" customFormat="1" ht="17.25" customHeight="1">
      <c r="A7" s="8" t="s">
        <v>7</v>
      </c>
      <c r="B7" s="68">
        <v>130690.03</v>
      </c>
      <c r="C7" s="68">
        <v>71523.54</v>
      </c>
      <c r="D7" s="68">
        <v>59166.49</v>
      </c>
      <c r="E7" s="9"/>
      <c r="F7" s="41"/>
      <c r="G7" s="41"/>
      <c r="H7" s="41"/>
      <c r="I7" s="41"/>
      <c r="J7" s="42"/>
      <c r="K7" s="42"/>
      <c r="L7" s="42"/>
      <c r="M7" s="42"/>
      <c r="N7" s="42"/>
    </row>
    <row r="8" spans="1:15" s="9" customFormat="1" ht="17.25" customHeight="1">
      <c r="A8" s="12" t="s">
        <v>8</v>
      </c>
      <c r="B8" s="68" t="s">
        <v>38</v>
      </c>
      <c r="C8" s="68" t="s">
        <v>38</v>
      </c>
      <c r="D8" s="68" t="s">
        <v>38</v>
      </c>
      <c r="F8" s="13"/>
      <c r="G8" s="13"/>
      <c r="H8" s="13"/>
      <c r="I8" s="14"/>
      <c r="J8" s="15"/>
      <c r="K8" s="15"/>
      <c r="L8" s="16"/>
      <c r="M8" s="15"/>
      <c r="N8" s="16"/>
      <c r="O8" s="17"/>
    </row>
    <row r="9" spans="1:15" s="40" customFormat="1" ht="17.25" customHeight="1">
      <c r="A9" s="12" t="s">
        <v>9</v>
      </c>
      <c r="B9" s="68">
        <v>6536.02</v>
      </c>
      <c r="C9" s="68">
        <v>3197.92</v>
      </c>
      <c r="D9" s="68">
        <v>3338.1</v>
      </c>
      <c r="E9" s="9"/>
      <c r="F9" s="54"/>
      <c r="G9" s="54"/>
      <c r="H9" s="54"/>
      <c r="I9" s="44"/>
      <c r="J9" s="45"/>
      <c r="K9" s="45"/>
      <c r="L9" s="46"/>
      <c r="M9" s="45"/>
      <c r="N9" s="46"/>
      <c r="O9" s="47"/>
    </row>
    <row r="10" spans="1:15" s="9" customFormat="1" ht="17.25" customHeight="1">
      <c r="A10" s="8" t="s">
        <v>10</v>
      </c>
      <c r="B10" s="68" t="s">
        <v>38</v>
      </c>
      <c r="C10" s="68" t="s">
        <v>38</v>
      </c>
      <c r="D10" s="68" t="s">
        <v>38</v>
      </c>
      <c r="F10" s="18"/>
      <c r="G10" s="18"/>
      <c r="H10" s="19"/>
      <c r="I10" s="19"/>
      <c r="J10" s="20"/>
      <c r="K10" s="20"/>
      <c r="L10" s="21"/>
      <c r="M10" s="22"/>
      <c r="N10" s="16"/>
      <c r="O10" s="22"/>
    </row>
    <row r="11" spans="1:15" s="9" customFormat="1" ht="17.25" customHeight="1">
      <c r="A11" s="8" t="s">
        <v>25</v>
      </c>
      <c r="B11" s="68" t="s">
        <v>38</v>
      </c>
      <c r="C11" s="68" t="s">
        <v>38</v>
      </c>
      <c r="D11" s="68" t="s">
        <v>38</v>
      </c>
      <c r="F11" s="18"/>
      <c r="G11" s="18"/>
      <c r="H11" s="19"/>
      <c r="I11" s="19"/>
      <c r="J11" s="20"/>
      <c r="K11" s="20"/>
      <c r="L11" s="21"/>
      <c r="M11" s="22"/>
      <c r="N11" s="16"/>
      <c r="O11" s="22"/>
    </row>
    <row r="12" spans="1:15" s="48" customFormat="1" ht="17.25" customHeight="1">
      <c r="A12" s="8" t="s">
        <v>6</v>
      </c>
      <c r="B12" s="68">
        <v>7785.66</v>
      </c>
      <c r="C12" s="68">
        <v>6689.39</v>
      </c>
      <c r="D12" s="68">
        <v>1096.27</v>
      </c>
      <c r="E12" s="2"/>
      <c r="F12" s="43"/>
      <c r="G12" s="43"/>
      <c r="H12" s="44"/>
      <c r="I12" s="44"/>
      <c r="J12" s="45"/>
      <c r="K12" s="45"/>
      <c r="L12" s="46"/>
      <c r="M12" s="45"/>
      <c r="N12" s="46"/>
      <c r="O12" s="49"/>
    </row>
    <row r="13" spans="1:15" s="48" customFormat="1" ht="17.25" customHeight="1">
      <c r="A13" s="12" t="s">
        <v>11</v>
      </c>
      <c r="B13" s="68">
        <v>17163.72</v>
      </c>
      <c r="C13" s="68">
        <v>6650.12</v>
      </c>
      <c r="D13" s="68">
        <v>10513.6</v>
      </c>
      <c r="E13" s="2"/>
      <c r="F13" s="43"/>
      <c r="G13" s="43"/>
      <c r="H13" s="44"/>
      <c r="I13" s="44"/>
      <c r="J13" s="45"/>
      <c r="K13" s="45"/>
      <c r="L13" s="46"/>
      <c r="M13" s="45"/>
      <c r="N13" s="46"/>
      <c r="O13" s="49"/>
    </row>
    <row r="14" spans="1:15" ht="17.25" customHeight="1">
      <c r="A14" s="23" t="s">
        <v>12</v>
      </c>
      <c r="B14" s="68">
        <v>681.29</v>
      </c>
      <c r="C14" s="68">
        <v>681.29</v>
      </c>
      <c r="D14" s="68" t="s">
        <v>38</v>
      </c>
      <c r="F14" s="24"/>
      <c r="G14" s="24"/>
      <c r="H14" s="13"/>
      <c r="I14" s="25"/>
      <c r="J14" s="15"/>
      <c r="K14" s="25"/>
      <c r="L14" s="15"/>
      <c r="M14" s="25"/>
      <c r="N14" s="16"/>
      <c r="O14" s="22"/>
    </row>
    <row r="15" spans="1:15" s="50" customFormat="1" ht="17.25" customHeight="1">
      <c r="A15" s="26" t="s">
        <v>13</v>
      </c>
      <c r="B15" s="68">
        <v>6241.48</v>
      </c>
      <c r="C15" s="68">
        <v>938.31</v>
      </c>
      <c r="D15" s="68">
        <v>5303.17</v>
      </c>
      <c r="E15" s="27"/>
      <c r="F15" s="43"/>
      <c r="G15" s="43"/>
      <c r="H15" s="41"/>
      <c r="I15" s="51"/>
      <c r="J15" s="42"/>
      <c r="K15" s="51"/>
      <c r="L15" s="42"/>
      <c r="M15" s="51"/>
      <c r="N15" s="46"/>
      <c r="O15" s="49"/>
    </row>
    <row r="16" spans="1:15" s="27" customFormat="1" ht="17.25" customHeight="1">
      <c r="A16" s="26" t="s">
        <v>14</v>
      </c>
      <c r="B16" s="68">
        <v>286.19</v>
      </c>
      <c r="C16" s="68">
        <v>286.19</v>
      </c>
      <c r="D16" s="68" t="s">
        <v>38</v>
      </c>
      <c r="F16" s="13"/>
      <c r="G16" s="13"/>
      <c r="H16" s="10"/>
      <c r="I16" s="28"/>
      <c r="J16" s="11"/>
      <c r="K16" s="28"/>
      <c r="L16" s="11"/>
      <c r="M16" s="28"/>
      <c r="N16" s="16"/>
      <c r="O16" s="22"/>
    </row>
    <row r="17" spans="1:15" ht="17.25" customHeight="1">
      <c r="A17" s="23" t="s">
        <v>15</v>
      </c>
      <c r="B17" s="68">
        <v>487.79</v>
      </c>
      <c r="C17" s="68">
        <v>180.04</v>
      </c>
      <c r="D17" s="68">
        <v>307.75</v>
      </c>
      <c r="F17" s="13"/>
      <c r="G17" s="13"/>
      <c r="H17" s="13"/>
      <c r="I17" s="25"/>
      <c r="J17" s="15"/>
      <c r="K17" s="25"/>
      <c r="L17" s="15"/>
      <c r="M17" s="25"/>
      <c r="N17" s="16"/>
      <c r="O17" s="22"/>
    </row>
    <row r="18" spans="1:15" ht="17.25" customHeight="1">
      <c r="A18" s="23" t="s">
        <v>16</v>
      </c>
      <c r="B18" s="68">
        <v>281.56</v>
      </c>
      <c r="C18" s="68">
        <v>197.08</v>
      </c>
      <c r="D18" s="68">
        <v>84.48</v>
      </c>
      <c r="F18" s="13"/>
      <c r="G18" s="13"/>
      <c r="H18" s="18"/>
      <c r="I18" s="25"/>
      <c r="J18" s="20"/>
      <c r="K18" s="25"/>
      <c r="L18" s="22"/>
      <c r="M18" s="25"/>
      <c r="N18" s="16"/>
      <c r="O18" s="22"/>
    </row>
    <row r="19" spans="1:15" ht="17.25" customHeight="1">
      <c r="A19" s="23" t="s">
        <v>17</v>
      </c>
      <c r="B19" s="68">
        <v>61.67</v>
      </c>
      <c r="C19" s="68">
        <v>61.67</v>
      </c>
      <c r="D19" s="68" t="s">
        <v>38</v>
      </c>
      <c r="F19" s="13"/>
      <c r="G19" s="13"/>
      <c r="H19" s="18"/>
      <c r="I19" s="25"/>
      <c r="J19" s="20"/>
      <c r="K19" s="25"/>
      <c r="L19" s="22"/>
      <c r="M19" s="25"/>
      <c r="N19" s="16"/>
      <c r="O19" s="22"/>
    </row>
    <row r="20" spans="1:15" ht="17.25" customHeight="1">
      <c r="A20" s="23" t="s">
        <v>18</v>
      </c>
      <c r="B20" s="68">
        <v>107.57</v>
      </c>
      <c r="C20" s="68">
        <v>64.51</v>
      </c>
      <c r="D20" s="68">
        <v>43.06</v>
      </c>
      <c r="F20" s="13"/>
      <c r="G20" s="13"/>
      <c r="H20" s="18"/>
      <c r="I20" s="25"/>
      <c r="J20" s="20"/>
      <c r="K20" s="25"/>
      <c r="L20" s="22"/>
      <c r="M20" s="25"/>
      <c r="N20" s="16"/>
      <c r="O20" s="22"/>
    </row>
    <row r="21" spans="1:15" s="48" customFormat="1" ht="17.25" customHeight="1">
      <c r="A21" s="29" t="s">
        <v>26</v>
      </c>
      <c r="B21" s="68">
        <v>7997.17</v>
      </c>
      <c r="C21" s="68">
        <v>5143.07</v>
      </c>
      <c r="D21" s="68">
        <v>2854.11</v>
      </c>
      <c r="E21" s="2"/>
      <c r="F21" s="43"/>
      <c r="G21" s="43"/>
      <c r="H21" s="43"/>
      <c r="I21" s="52"/>
      <c r="J21" s="45"/>
      <c r="K21" s="52"/>
      <c r="L21" s="45"/>
      <c r="M21" s="52"/>
      <c r="N21" s="46"/>
      <c r="O21" s="49"/>
    </row>
    <row r="22" spans="1:15" s="48" customFormat="1" ht="17.25" customHeight="1">
      <c r="A22" s="29" t="s">
        <v>19</v>
      </c>
      <c r="B22" s="68">
        <v>5589.63</v>
      </c>
      <c r="C22" s="68">
        <v>1758.92</v>
      </c>
      <c r="D22" s="68">
        <v>3830.71</v>
      </c>
      <c r="E22" s="2"/>
      <c r="F22" s="53"/>
      <c r="G22" s="53"/>
      <c r="H22" s="43"/>
      <c r="I22" s="52"/>
      <c r="J22" s="45"/>
      <c r="K22" s="52"/>
      <c r="L22" s="45"/>
      <c r="M22" s="52"/>
      <c r="N22" s="46"/>
      <c r="O22" s="49"/>
    </row>
    <row r="23" spans="1:15" ht="17.25" customHeight="1">
      <c r="A23" s="29" t="s">
        <v>20</v>
      </c>
      <c r="B23" s="68">
        <v>3154.66</v>
      </c>
      <c r="C23" s="68">
        <v>1441.51</v>
      </c>
      <c r="D23" s="68">
        <v>1713.15</v>
      </c>
      <c r="F23" s="13"/>
      <c r="G23" s="13"/>
      <c r="H23" s="13"/>
      <c r="I23" s="25"/>
      <c r="J23" s="15"/>
      <c r="K23" s="25"/>
      <c r="L23" s="15"/>
      <c r="M23" s="25"/>
      <c r="N23" s="16"/>
      <c r="O23" s="22"/>
    </row>
    <row r="24" spans="1:15" ht="17.25" customHeight="1">
      <c r="A24" s="29" t="s">
        <v>21</v>
      </c>
      <c r="B24" s="68">
        <v>108.03</v>
      </c>
      <c r="C24" s="68">
        <v>108.03</v>
      </c>
      <c r="D24" s="68" t="s">
        <v>38</v>
      </c>
      <c r="F24" s="13"/>
      <c r="G24" s="13"/>
      <c r="H24" s="30"/>
      <c r="I24" s="25"/>
      <c r="J24" s="15"/>
      <c r="K24" s="25"/>
      <c r="L24" s="15"/>
      <c r="M24" s="25"/>
      <c r="N24" s="16"/>
      <c r="O24" s="22"/>
    </row>
    <row r="25" spans="1:15" ht="17.25" customHeight="1">
      <c r="A25" s="29" t="s">
        <v>22</v>
      </c>
      <c r="B25" s="68">
        <v>2384.43</v>
      </c>
      <c r="C25" s="68">
        <v>1191.4</v>
      </c>
      <c r="D25" s="68">
        <v>1193.03</v>
      </c>
      <c r="F25" s="13"/>
      <c r="G25" s="13"/>
      <c r="H25" s="30"/>
      <c r="I25" s="25"/>
      <c r="J25" s="15"/>
      <c r="K25" s="25"/>
      <c r="L25" s="15"/>
      <c r="M25" s="25"/>
      <c r="N25" s="16"/>
      <c r="O25" s="22"/>
    </row>
    <row r="26" spans="1:15" ht="17.25" customHeight="1">
      <c r="A26" s="29" t="s">
        <v>27</v>
      </c>
      <c r="B26" s="68">
        <v>72.79</v>
      </c>
      <c r="C26" s="68" t="s">
        <v>38</v>
      </c>
      <c r="D26" s="68">
        <v>72.79</v>
      </c>
      <c r="F26" s="13"/>
      <c r="G26" s="13"/>
      <c r="H26" s="24"/>
      <c r="I26" s="25"/>
      <c r="J26" s="15"/>
      <c r="K26" s="25"/>
      <c r="L26" s="15"/>
      <c r="M26" s="25"/>
      <c r="N26" s="31"/>
      <c r="O26" s="22"/>
    </row>
    <row r="27" spans="1:15" ht="17.25" customHeight="1">
      <c r="A27" s="29" t="s">
        <v>28</v>
      </c>
      <c r="B27" s="68"/>
      <c r="C27" s="68"/>
      <c r="D27" s="68"/>
      <c r="F27" s="30"/>
      <c r="G27" s="9"/>
      <c r="H27" s="13"/>
      <c r="I27" s="25"/>
      <c r="J27" s="15"/>
      <c r="K27" s="25"/>
      <c r="L27" s="15"/>
      <c r="M27" s="25"/>
      <c r="N27" s="9"/>
      <c r="O27" s="32"/>
    </row>
    <row r="28" spans="1:15" ht="17.25" customHeight="1">
      <c r="A28" s="29" t="s">
        <v>23</v>
      </c>
      <c r="B28" s="68" t="s">
        <v>38</v>
      </c>
      <c r="C28" s="68" t="s">
        <v>38</v>
      </c>
      <c r="D28" s="68" t="s">
        <v>38</v>
      </c>
      <c r="F28" s="30"/>
      <c r="G28" s="9"/>
      <c r="H28" s="13"/>
      <c r="I28" s="25"/>
      <c r="J28" s="15"/>
      <c r="K28" s="25"/>
      <c r="L28" s="15"/>
      <c r="M28" s="25"/>
      <c r="N28" s="9"/>
      <c r="O28" s="32"/>
    </row>
    <row r="29" spans="1:15" ht="17.25" customHeight="1">
      <c r="A29" s="23" t="s">
        <v>24</v>
      </c>
      <c r="B29" s="68" t="s">
        <v>38</v>
      </c>
      <c r="C29" s="68" t="s">
        <v>38</v>
      </c>
      <c r="D29" s="68" t="s">
        <v>38</v>
      </c>
      <c r="F29" s="30"/>
      <c r="G29" s="9"/>
      <c r="H29" s="13"/>
      <c r="I29" s="25"/>
      <c r="J29" s="15"/>
      <c r="K29" s="25"/>
      <c r="L29" s="15"/>
      <c r="M29" s="25"/>
      <c r="N29" s="9"/>
      <c r="O29" s="32"/>
    </row>
    <row r="30" spans="1:15" ht="21.75">
      <c r="A30" s="58"/>
      <c r="B30" s="65" t="s">
        <v>4</v>
      </c>
      <c r="C30" s="65"/>
      <c r="D30" s="65"/>
      <c r="E30" s="59"/>
      <c r="F30" s="9"/>
      <c r="G30" s="9"/>
      <c r="H30" s="13"/>
      <c r="I30" s="25"/>
      <c r="J30" s="15"/>
      <c r="K30" s="25"/>
      <c r="L30" s="15"/>
      <c r="M30" s="25"/>
      <c r="N30" s="9"/>
      <c r="O30" s="9"/>
    </row>
    <row r="31" spans="1:15" s="5" customFormat="1" ht="21.75">
      <c r="A31" s="6" t="s">
        <v>3</v>
      </c>
      <c r="B31" s="34">
        <f>ROUND((B6*100/$B$6),1)</f>
        <v>100</v>
      </c>
      <c r="C31" s="34">
        <f>ROUND((C6*100/$C$6),1)</f>
        <v>100</v>
      </c>
      <c r="D31" s="34">
        <f>ROUND((D6*100/$D$6),1)</f>
        <v>100</v>
      </c>
      <c r="F31" s="9"/>
      <c r="G31" s="9"/>
      <c r="H31" s="13"/>
      <c r="I31" s="25"/>
      <c r="J31" s="15"/>
      <c r="K31" s="25"/>
      <c r="L31" s="15"/>
      <c r="M31" s="25"/>
      <c r="N31" s="9"/>
      <c r="O31" s="9"/>
    </row>
    <row r="32" spans="1:14" s="9" customFormat="1" ht="17.25" customHeight="1">
      <c r="A32" s="8" t="s">
        <v>7</v>
      </c>
      <c r="B32" s="35">
        <f>ROUND((B7*100/$B$6),1)</f>
        <v>68.9</v>
      </c>
      <c r="C32" s="35">
        <f aca="true" t="shared" si="0" ref="C32:D34">ROUND((C7*100/$B$6),1)</f>
        <v>37.7</v>
      </c>
      <c r="D32" s="35">
        <f t="shared" si="0"/>
        <v>31.2</v>
      </c>
      <c r="G32" s="2"/>
      <c r="H32" s="13"/>
      <c r="I32" s="25"/>
      <c r="J32" s="20"/>
      <c r="K32" s="25"/>
      <c r="L32" s="15"/>
      <c r="M32" s="25"/>
      <c r="N32" s="2"/>
    </row>
    <row r="33" spans="1:14" s="9" customFormat="1" ht="17.25" customHeight="1">
      <c r="A33" s="12" t="s">
        <v>8</v>
      </c>
      <c r="B33" s="68" t="s">
        <v>38</v>
      </c>
      <c r="C33" s="68" t="s">
        <v>38</v>
      </c>
      <c r="D33" s="68" t="s">
        <v>38</v>
      </c>
      <c r="G33" s="2"/>
      <c r="H33" s="13"/>
      <c r="I33" s="25"/>
      <c r="J33" s="15"/>
      <c r="K33" s="25"/>
      <c r="L33" s="15"/>
      <c r="M33" s="25"/>
      <c r="N33" s="2"/>
    </row>
    <row r="34" spans="1:15" s="9" customFormat="1" ht="17.25" customHeight="1">
      <c r="A34" s="12" t="s">
        <v>9</v>
      </c>
      <c r="B34" s="35">
        <f>ROUND((B9*100/$B$6),1)</f>
        <v>3.4</v>
      </c>
      <c r="C34" s="35" t="s">
        <v>32</v>
      </c>
      <c r="D34" s="35">
        <f t="shared" si="0"/>
        <v>1.8</v>
      </c>
      <c r="F34" s="2"/>
      <c r="G34" s="27"/>
      <c r="H34" s="13"/>
      <c r="I34" s="25"/>
      <c r="J34" s="22"/>
      <c r="K34" s="25"/>
      <c r="L34" s="15"/>
      <c r="M34" s="25"/>
      <c r="N34" s="27"/>
      <c r="O34" s="2"/>
    </row>
    <row r="35" spans="1:15" s="9" customFormat="1" ht="17.25" customHeight="1">
      <c r="A35" s="8" t="s">
        <v>10</v>
      </c>
      <c r="B35" s="68" t="s">
        <v>38</v>
      </c>
      <c r="C35" s="68" t="s">
        <v>38</v>
      </c>
      <c r="D35" s="68" t="s">
        <v>38</v>
      </c>
      <c r="F35" s="2"/>
      <c r="G35" s="2"/>
      <c r="H35" s="30"/>
      <c r="I35" s="25"/>
      <c r="J35" s="22"/>
      <c r="K35" s="25"/>
      <c r="L35" s="22"/>
      <c r="M35" s="25"/>
      <c r="N35" s="2"/>
      <c r="O35" s="2"/>
    </row>
    <row r="36" spans="1:15" s="9" customFormat="1" ht="17.25" customHeight="1">
      <c r="A36" s="8" t="s">
        <v>25</v>
      </c>
      <c r="B36" s="68" t="s">
        <v>38</v>
      </c>
      <c r="C36" s="68" t="s">
        <v>38</v>
      </c>
      <c r="D36" s="68" t="s">
        <v>38</v>
      </c>
      <c r="F36" s="2"/>
      <c r="G36" s="2"/>
      <c r="H36" s="30"/>
      <c r="I36" s="25"/>
      <c r="J36" s="22"/>
      <c r="K36" s="25"/>
      <c r="L36" s="22"/>
      <c r="M36" s="25"/>
      <c r="N36" s="2"/>
      <c r="O36" s="2"/>
    </row>
    <row r="37" spans="1:15" ht="17.25" customHeight="1">
      <c r="A37" s="8" t="s">
        <v>6</v>
      </c>
      <c r="B37" s="35">
        <f aca="true" t="shared" si="1" ref="B37:D38">ROUND((B12*100/$B$6),1)</f>
        <v>4.1</v>
      </c>
      <c r="C37" s="35">
        <f t="shared" si="1"/>
        <v>3.5</v>
      </c>
      <c r="D37" s="35">
        <f t="shared" si="1"/>
        <v>0.6</v>
      </c>
      <c r="F37" s="27"/>
      <c r="O37" s="27"/>
    </row>
    <row r="38" spans="1:4" ht="17.25" customHeight="1">
      <c r="A38" s="12" t="s">
        <v>11</v>
      </c>
      <c r="B38" s="35">
        <f t="shared" si="1"/>
        <v>9.1</v>
      </c>
      <c r="C38" s="35">
        <f t="shared" si="1"/>
        <v>3.5</v>
      </c>
      <c r="D38" s="35">
        <f t="shared" si="1"/>
        <v>5.5</v>
      </c>
    </row>
    <row r="39" spans="1:4" ht="17.25" customHeight="1">
      <c r="A39" s="23" t="s">
        <v>12</v>
      </c>
      <c r="B39" s="35">
        <f aca="true" t="shared" si="2" ref="B39:C42">ROUND((B14*100/$B$6),1)</f>
        <v>0.4</v>
      </c>
      <c r="C39" s="35">
        <f t="shared" si="2"/>
        <v>0.4</v>
      </c>
      <c r="D39" s="55" t="s">
        <v>31</v>
      </c>
    </row>
    <row r="40" spans="1:15" s="27" customFormat="1" ht="17.25" customHeight="1">
      <c r="A40" s="26" t="s">
        <v>13</v>
      </c>
      <c r="B40" s="35">
        <f t="shared" si="2"/>
        <v>3.3</v>
      </c>
      <c r="C40" s="35">
        <f t="shared" si="2"/>
        <v>0.5</v>
      </c>
      <c r="D40" s="35">
        <f>ROUND((D15*100/$B$6),1)</f>
        <v>2.8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4" ht="17.25" customHeight="1">
      <c r="A41" s="26" t="s">
        <v>14</v>
      </c>
      <c r="B41" s="35">
        <f t="shared" si="2"/>
        <v>0.2</v>
      </c>
      <c r="C41" s="35">
        <f t="shared" si="2"/>
        <v>0.2</v>
      </c>
      <c r="D41" s="55" t="s">
        <v>31</v>
      </c>
    </row>
    <row r="42" spans="1:4" ht="17.25" customHeight="1">
      <c r="A42" s="23" t="s">
        <v>15</v>
      </c>
      <c r="B42" s="35">
        <f t="shared" si="2"/>
        <v>0.3</v>
      </c>
      <c r="C42" s="35">
        <f>ROUND((C17*100/$B$6),1)</f>
        <v>0.1</v>
      </c>
      <c r="D42" s="35" t="s">
        <v>32</v>
      </c>
    </row>
    <row r="43" spans="1:4" ht="17.25" customHeight="1">
      <c r="A43" s="23" t="s">
        <v>16</v>
      </c>
      <c r="B43" s="35" t="s">
        <v>32</v>
      </c>
      <c r="C43" s="55" t="s">
        <v>31</v>
      </c>
      <c r="D43" s="35" t="s">
        <v>32</v>
      </c>
    </row>
    <row r="44" spans="1:4" ht="17.25" customHeight="1">
      <c r="A44" s="23" t="s">
        <v>17</v>
      </c>
      <c r="B44" s="35" t="s">
        <v>32</v>
      </c>
      <c r="C44" s="35" t="s">
        <v>32</v>
      </c>
      <c r="D44" s="60" t="s">
        <v>31</v>
      </c>
    </row>
    <row r="45" spans="1:4" ht="17.25" customHeight="1">
      <c r="A45" s="23" t="s">
        <v>18</v>
      </c>
      <c r="B45" s="35">
        <f>ROUND((B20*100/$B$6),1)</f>
        <v>0.1</v>
      </c>
      <c r="C45" s="35">
        <f>ROUND((C20*100/$B$6),1)</f>
        <v>0</v>
      </c>
      <c r="D45" s="60" t="s">
        <v>31</v>
      </c>
    </row>
    <row r="46" spans="1:4" ht="17.25" customHeight="1">
      <c r="A46" s="29" t="s">
        <v>26</v>
      </c>
      <c r="B46" s="35">
        <f aca="true" t="shared" si="3" ref="B46:D50">ROUND((B21*100/$B$6),1)</f>
        <v>4.2</v>
      </c>
      <c r="C46" s="35">
        <f t="shared" si="3"/>
        <v>2.7</v>
      </c>
      <c r="D46" s="35">
        <f t="shared" si="3"/>
        <v>1.5</v>
      </c>
    </row>
    <row r="47" spans="1:4" ht="17.25" customHeight="1">
      <c r="A47" s="29" t="s">
        <v>19</v>
      </c>
      <c r="B47" s="35">
        <f t="shared" si="3"/>
        <v>2.9</v>
      </c>
      <c r="C47" s="35">
        <f t="shared" si="3"/>
        <v>0.9</v>
      </c>
      <c r="D47" s="35">
        <f t="shared" si="3"/>
        <v>2</v>
      </c>
    </row>
    <row r="48" spans="1:4" ht="17.25" customHeight="1">
      <c r="A48" s="29" t="s">
        <v>20</v>
      </c>
      <c r="B48" s="35">
        <f t="shared" si="3"/>
        <v>1.7</v>
      </c>
      <c r="C48" s="35">
        <f>ROUND((C23*100/$B$6),1)</f>
        <v>0.8</v>
      </c>
      <c r="D48" s="35">
        <f t="shared" si="3"/>
        <v>0.9</v>
      </c>
    </row>
    <row r="49" spans="1:4" ht="17.25" customHeight="1">
      <c r="A49" s="29" t="s">
        <v>21</v>
      </c>
      <c r="B49" s="55" t="s">
        <v>31</v>
      </c>
      <c r="C49" s="55" t="s">
        <v>31</v>
      </c>
      <c r="D49" s="55" t="s">
        <v>31</v>
      </c>
    </row>
    <row r="50" spans="1:4" ht="17.25" customHeight="1">
      <c r="A50" s="29" t="s">
        <v>22</v>
      </c>
      <c r="B50" s="35">
        <f t="shared" si="3"/>
        <v>1.3</v>
      </c>
      <c r="C50" s="35">
        <f>ROUND((C25*100/$B$6),1)</f>
        <v>0.6</v>
      </c>
      <c r="D50" s="35">
        <f t="shared" si="3"/>
        <v>0.6</v>
      </c>
    </row>
    <row r="51" spans="1:4" ht="17.25" customHeight="1">
      <c r="A51" s="29" t="s">
        <v>27</v>
      </c>
      <c r="B51" s="35" t="s">
        <v>33</v>
      </c>
      <c r="C51" s="35" t="s">
        <v>33</v>
      </c>
      <c r="D51" s="35" t="s">
        <v>33</v>
      </c>
    </row>
    <row r="52" spans="1:4" ht="17.25" customHeight="1">
      <c r="A52" s="29" t="s">
        <v>28</v>
      </c>
      <c r="B52" s="35"/>
      <c r="C52" s="55"/>
      <c r="D52" s="35"/>
    </row>
    <row r="53" spans="1:4" ht="17.25" customHeight="1">
      <c r="A53" s="23" t="s">
        <v>23</v>
      </c>
      <c r="B53" s="68" t="s">
        <v>38</v>
      </c>
      <c r="C53" s="68" t="s">
        <v>38</v>
      </c>
      <c r="D53" s="68" t="s">
        <v>38</v>
      </c>
    </row>
    <row r="54" spans="1:5" ht="17.25" customHeight="1">
      <c r="A54" s="36" t="s">
        <v>24</v>
      </c>
      <c r="B54" s="71" t="s">
        <v>38</v>
      </c>
      <c r="C54" s="71" t="s">
        <v>38</v>
      </c>
      <c r="D54" s="71" t="s">
        <v>38</v>
      </c>
      <c r="E54" s="37"/>
    </row>
    <row r="55" spans="1:4" ht="19.5" customHeight="1">
      <c r="A55" s="63" t="s">
        <v>36</v>
      </c>
      <c r="B55" s="38"/>
      <c r="C55" s="38"/>
      <c r="D55" s="38"/>
    </row>
    <row r="56" ht="18.75" customHeight="1">
      <c r="A56" s="63" t="s">
        <v>37</v>
      </c>
    </row>
    <row r="57" ht="18" customHeight="1">
      <c r="A57" s="33" t="s">
        <v>35</v>
      </c>
    </row>
    <row r="58" ht="18" customHeight="1">
      <c r="A58" s="33" t="s">
        <v>30</v>
      </c>
    </row>
  </sheetData>
  <sheetProtection/>
  <mergeCells count="3">
    <mergeCell ref="B5:D5"/>
    <mergeCell ref="B30:D30"/>
    <mergeCell ref="F5:H5"/>
  </mergeCells>
  <printOptions horizontalCentered="1"/>
  <pageMargins left="0.984251968503937" right="0.6692913385826772" top="0.984251968503937" bottom="0.6692913385826772" header="0.5118110236220472" footer="0.5118110236220472"/>
  <pageSetup firstPageNumber="27" useFirstPageNumber="1" horizontalDpi="600" verticalDpi="600" orientation="portrait" paperSize="9" scale="74" r:id="rId2"/>
  <rowBreaks count="1" manualBreakCount="1">
    <brk id="58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2019-07-23T02:18:10Z</cp:lastPrinted>
  <dcterms:created xsi:type="dcterms:W3CDTF">2009-09-25T04:36:33Z</dcterms:created>
  <dcterms:modified xsi:type="dcterms:W3CDTF">2023-05-24T08:32:03Z</dcterms:modified>
  <cp:category/>
  <cp:version/>
  <cp:contentType/>
  <cp:contentStatus/>
</cp:coreProperties>
</file>