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<sst xmlns="http://schemas.openxmlformats.org/spreadsheetml/2006/main" count="55" uniqueCount="24">
  <si>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ระดับการศึกษาที่สำเร็จ</t>
  </si>
  <si>
    <t>รวม</t>
  </si>
  <si>
    <t>ชาย</t>
  </si>
  <si>
    <t>หญิง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</si>
  <si>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</si>
  <si>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</si>
  <si>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</si>
  <si>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</si>
  <si>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</si>
  <si>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</si>
  <si>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</si>
  <si>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</si>
  <si>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</si>
  <si>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</si>
  <si>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</si>
  <si>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8.  ไม่ทราบ</t>
  </si>
  <si>
    <t>ผู้มีอายุ 15 ปีขึ้นไป</t>
  </si>
  <si>
    <t>หน่วย : คน</t>
  </si>
  <si>
    <t>หน่วย : ร้อยละ</t>
  </si>
  <si>
    <t>n.a.</t>
  </si>
  <si>
    <t>6.  อุดมศึกษา</t>
  </si>
  <si>
    <r>
      <t>7.  การศึกษาอื่นๆ</t>
    </r>
    <r>
      <rPr>
        <sz val="16"/>
        <rFont val="TH SarabunPSK"/>
        <family val="2"/>
      </rPr>
      <t xml:space="preserve"> </t>
    </r>
    <r>
      <rPr>
        <vertAlign val="superscript"/>
        <sz val="16"/>
        <rFont val="TH SarabunPSK"/>
        <family val="2"/>
      </rPr>
      <t xml:space="preserve"> 1/</t>
    </r>
  </si>
  <si>
    <r>
      <t xml:space="preserve">7.  อื่นๆ </t>
    </r>
    <r>
      <rPr>
        <vertAlign val="superscript"/>
        <sz val="16"/>
        <rFont val="TH SarabunPSK"/>
        <family val="2"/>
      </rPr>
      <t xml:space="preserve"> 1/</t>
    </r>
  </si>
  <si>
    <t>ตาราง  2  ประชากรอายุ 15 ปีขึ้นไป จำแนกตามระดับการศึกษาที่สำเร็จและเพศ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</si>
</sst>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"/>
    <numFmt numFmtId="200" formatCode="_-* #,##0_-;\-* #,##0_-;_-* &quot;-&quot;??_-;_-@_-"/>
    <numFmt numFmtId="201" formatCode="0.0"/>
    <numFmt numFmtId="202" formatCode="0.000"/>
    <numFmt numFmtId="203" formatCode="_-* #,##0.0_-;\-* #,##0.0_-;_-* &quot;-&quot;??_-;_-@_-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9" fontId="4" fillId="0" borderId="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7" fillId="0" borderId="0" xfId="0" applyNumberFormat="1" applyFont="1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201" fontId="4" fillId="0" borderId="0" xfId="0" applyNumberFormat="1" applyFont="1" applyAlignment="1">
      <alignment vertical="center"/>
    </xf>
    <xf numFmtId="200" fontId="3" fillId="0" borderId="0" xfId="38" applyNumberFormat="1" applyFont="1" applyBorder="1" applyAlignment="1">
      <alignment horizontal="right"/>
    </xf>
    <xf numFmtId="200" fontId="4" fillId="0" borderId="0" xfId="38" applyNumberFormat="1" applyFont="1" applyAlignment="1">
      <alignment horizontal="right"/>
    </xf>
    <xf numFmtId="200" fontId="4" fillId="0" borderId="0" xfId="38" applyNumberFormat="1" applyFont="1" applyAlignment="1">
      <alignment/>
    </xf>
    <xf numFmtId="200" fontId="4" fillId="0" borderId="0" xfId="38" applyNumberFormat="1" applyFont="1" applyBorder="1" applyAlignment="1">
      <alignment horizontal="right"/>
    </xf>
    <xf numFmtId="0" fontId="4" fillId="0" borderId="0" xfId="0" applyFont="1" applyAlignment="1">
      <alignment/>
    </xf>
    <xf numFmtId="211" fontId="3" fillId="0" borderId="0" xfId="38" applyNumberFormat="1" applyFont="1" applyBorder="1" applyAlignment="1">
      <alignment horizontal="right"/>
    </xf>
    <xf numFmtId="203" fontId="4" fillId="0" borderId="0" xfId="38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right" vertical="center"/>
    </xf>
    <xf numFmtId="200" fontId="6" fillId="0" borderId="0" xfId="38" applyNumberFormat="1" applyFont="1" applyAlignment="1">
      <alignment vertical="center"/>
    </xf>
    <xf numFmtId="201" fontId="6" fillId="0" borderId="0" xfId="0" applyNumberFormat="1" applyFont="1" applyAlignment="1">
      <alignment horizontal="right" vertical="center"/>
    </xf>
    <xf numFmtId="200" fontId="6" fillId="0" borderId="0" xfId="38" applyNumberFormat="1" applyFont="1" applyAlignment="1">
      <alignment horizontal="right"/>
    </xf>
    <xf numFmtId="200" fontId="6" fillId="0" borderId="0" xfId="38" applyNumberFormat="1" applyFont="1" applyAlignment="1">
      <alignment horizontal="right" vertical="center"/>
    </xf>
    <xf numFmtId="200" fontId="8" fillId="0" borderId="0" xfId="38" applyNumberFormat="1" applyFont="1" applyAlignment="1">
      <alignment horizontal="right"/>
    </xf>
    <xf numFmtId="203" fontId="6" fillId="0" borderId="0" xfId="38" applyNumberFormat="1" applyFont="1" applyAlignment="1">
      <alignment horizontal="right" vertical="center"/>
    </xf>
    <xf numFmtId="203" fontId="8" fillId="0" borderId="0" xfId="38" applyNumberFormat="1" applyFont="1" applyAlignment="1">
      <alignment vertical="center"/>
    </xf>
    <xf numFmtId="203" fontId="6" fillId="0" borderId="0" xfId="38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57150</xdr:rowOff>
    </xdr:from>
    <xdr:ext cx="3305175" cy="3619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0" y="9610725"/>
          <a:ext cx="3305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1/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ต้องการพักผ่อนและเกษียณการทำงาน</a:t>
          </a:r>
        </a:p>
      </xdr:txBody>
    </xdr:sp>
    <xdr:clientData/>
  </xdr:oneCellAnchor>
  <xdr:oneCellAnchor>
    <xdr:from>
      <xdr:col>0</xdr:col>
      <xdr:colOff>723900</xdr:colOff>
      <xdr:row>37</xdr:row>
      <xdr:rowOff>66675</xdr:rowOff>
    </xdr:from>
    <xdr:ext cx="1581150" cy="36195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723900" y="9896475"/>
          <a:ext cx="158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n.a.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ไม่มีข้อมูล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9"/>
  <sheetViews>
    <sheetView tabSelected="1" zoomScalePageLayoutView="110" workbookViewId="0" topLeftCell="A1">
      <selection activeCell="A1" sqref="A1:D1"/>
    </sheetView>
  </sheetViews>
  <sheetFormatPr defaultColWidth="9.140625" defaultRowHeight="21.75" customHeight="1"/>
  <cols>
    <col min="1" max="1" width="48.28125" style="3" customWidth="1"/>
    <col min="2" max="4" width="15.00390625" style="2" customWidth="1"/>
    <col min="5" max="16384" width="9.140625" style="2" customWidth="1"/>
  </cols>
  <sheetData>
    <row r="1" spans="1:4" ht="21.75" customHeight="1">
      <c r="A1" s="39" t="s">
        <v>23</v>
      </c>
      <c r="B1" s="39"/>
      <c r="C1" s="39"/>
      <c r="D1" s="39"/>
    </row>
    <row r="2" ht="8.25" customHeight="1"/>
    <row r="3" spans="1:6" s="3" customFormat="1" ht="21.75" customHeight="1">
      <c r="A3" s="29" t="s">
        <v>0</v>
      </c>
      <c r="B3" s="30" t="s">
        <v>1</v>
      </c>
      <c r="C3" s="30" t="s">
        <v>2</v>
      </c>
      <c r="D3" s="30" t="s">
        <v>3</v>
      </c>
      <c r="E3" s="4"/>
      <c r="F3" s="1"/>
    </row>
    <row r="4" spans="2:10" s="3" customFormat="1" ht="21.75" customHeight="1">
      <c r="B4" s="40" t="s">
        <v>17</v>
      </c>
      <c r="C4" s="40"/>
      <c r="D4" s="40"/>
      <c r="E4" s="5"/>
      <c r="F4" s="6"/>
      <c r="G4" s="14"/>
      <c r="H4" s="14"/>
      <c r="I4" s="14"/>
      <c r="J4" s="14"/>
    </row>
    <row r="5" spans="1:11" ht="21.75" customHeight="1">
      <c r="A5" s="1" t="s">
        <v>16</v>
      </c>
      <c r="B5" s="35">
        <v>230718</v>
      </c>
      <c r="C5" s="35">
        <v>111728</v>
      </c>
      <c r="D5" s="35">
        <v>118990</v>
      </c>
      <c r="E5" s="21"/>
      <c r="F5" s="7"/>
      <c r="G5" s="14"/>
      <c r="H5" s="18"/>
      <c r="I5" s="18"/>
      <c r="J5" s="15"/>
      <c r="K5" s="7"/>
    </row>
    <row r="6" spans="1:11" ht="21.75" customHeight="1">
      <c r="A6" s="8" t="s">
        <v>4</v>
      </c>
      <c r="B6" s="33">
        <v>14130.15</v>
      </c>
      <c r="C6" s="33">
        <v>5646.57</v>
      </c>
      <c r="D6" s="33">
        <v>8483.47</v>
      </c>
      <c r="E6" s="22"/>
      <c r="F6" s="7"/>
      <c r="G6" s="14"/>
      <c r="H6" s="18"/>
      <c r="I6" s="18"/>
      <c r="J6" s="15"/>
      <c r="K6" s="7"/>
    </row>
    <row r="7" spans="1:11" ht="21.75" customHeight="1">
      <c r="A7" s="2" t="s">
        <v>5</v>
      </c>
      <c r="B7" s="33">
        <v>41896.03</v>
      </c>
      <c r="C7" s="33">
        <v>16731.1</v>
      </c>
      <c r="D7" s="33">
        <v>25164.92</v>
      </c>
      <c r="E7" s="22"/>
      <c r="F7" s="7"/>
      <c r="G7" s="14"/>
      <c r="H7" s="18"/>
      <c r="I7" s="18"/>
      <c r="J7" s="15"/>
      <c r="K7" s="7"/>
    </row>
    <row r="8" spans="1:10" ht="21.75" customHeight="1">
      <c r="A8" s="9" t="s">
        <v>6</v>
      </c>
      <c r="B8" s="33">
        <v>47003.86</v>
      </c>
      <c r="C8" s="33">
        <v>28805.15</v>
      </c>
      <c r="D8" s="33">
        <v>18198.7</v>
      </c>
      <c r="E8" s="22"/>
      <c r="G8" s="14"/>
      <c r="H8" s="18"/>
      <c r="I8" s="18"/>
      <c r="J8" s="16"/>
    </row>
    <row r="9" spans="1:10" ht="21.75" customHeight="1">
      <c r="A9" s="9" t="s">
        <v>7</v>
      </c>
      <c r="B9" s="33">
        <v>47749.82</v>
      </c>
      <c r="C9" s="33">
        <v>25989.72</v>
      </c>
      <c r="D9" s="33">
        <v>21760.1</v>
      </c>
      <c r="E9" s="22"/>
      <c r="G9" s="14"/>
      <c r="H9" s="18"/>
      <c r="I9" s="18"/>
      <c r="J9" s="16"/>
    </row>
    <row r="10" spans="1:10" ht="21.75" customHeight="1">
      <c r="A10" s="2" t="s">
        <v>8</v>
      </c>
      <c r="B10" s="31">
        <v>34202</v>
      </c>
      <c r="C10" s="31">
        <v>15138</v>
      </c>
      <c r="D10" s="31">
        <v>19064</v>
      </c>
      <c r="E10" s="23"/>
      <c r="G10" s="14"/>
      <c r="H10" s="15"/>
      <c r="I10" s="15"/>
      <c r="J10" s="16"/>
    </row>
    <row r="11" spans="1:10" ht="21.75" customHeight="1">
      <c r="A11" s="10" t="s">
        <v>9</v>
      </c>
      <c r="B11" s="33">
        <v>25495.67</v>
      </c>
      <c r="C11" s="33">
        <v>10267.1</v>
      </c>
      <c r="D11" s="33">
        <v>15228.57</v>
      </c>
      <c r="G11" s="14"/>
      <c r="H11" s="18"/>
      <c r="I11" s="18"/>
      <c r="J11" s="16"/>
    </row>
    <row r="12" spans="1:10" ht="21.75" customHeight="1">
      <c r="A12" s="10" t="s">
        <v>10</v>
      </c>
      <c r="B12" s="33">
        <v>8705.98</v>
      </c>
      <c r="C12" s="33">
        <v>4871.47</v>
      </c>
      <c r="D12" s="33">
        <v>3834.5</v>
      </c>
      <c r="G12" s="14"/>
      <c r="H12" s="18"/>
      <c r="I12" s="18"/>
      <c r="J12" s="16"/>
    </row>
    <row r="13" spans="1:10" ht="21.75" customHeight="1">
      <c r="A13" s="11" t="s">
        <v>11</v>
      </c>
      <c r="B13" s="33" t="s">
        <v>19</v>
      </c>
      <c r="C13" s="33" t="s">
        <v>19</v>
      </c>
      <c r="D13" s="33" t="s">
        <v>19</v>
      </c>
      <c r="G13" s="14"/>
      <c r="H13" s="17"/>
      <c r="I13" s="17"/>
      <c r="J13" s="16"/>
    </row>
    <row r="14" spans="1:10" ht="21.75" customHeight="1">
      <c r="A14" s="2" t="s">
        <v>20</v>
      </c>
      <c r="B14" s="34">
        <v>45736</v>
      </c>
      <c r="C14" s="34">
        <v>19417</v>
      </c>
      <c r="D14" s="34">
        <v>26319</v>
      </c>
      <c r="E14" s="23"/>
      <c r="G14" s="14"/>
      <c r="H14" s="15"/>
      <c r="I14" s="15"/>
      <c r="J14" s="16"/>
    </row>
    <row r="15" spans="1:10" ht="21.75" customHeight="1">
      <c r="A15" s="11" t="s">
        <v>12</v>
      </c>
      <c r="B15" s="33">
        <v>30369.66</v>
      </c>
      <c r="C15" s="33">
        <v>12914.05</v>
      </c>
      <c r="D15" s="33">
        <v>17455.61</v>
      </c>
      <c r="E15" s="24"/>
      <c r="G15" s="14"/>
      <c r="H15" s="18"/>
      <c r="I15" s="18"/>
      <c r="J15" s="16"/>
    </row>
    <row r="16" spans="1:10" ht="21.75" customHeight="1">
      <c r="A16" s="11" t="s">
        <v>13</v>
      </c>
      <c r="B16" s="33">
        <v>11367.82</v>
      </c>
      <c r="C16" s="33">
        <v>5476.54</v>
      </c>
      <c r="D16" s="33">
        <v>5891.28</v>
      </c>
      <c r="E16" s="24"/>
      <c r="G16" s="14"/>
      <c r="H16" s="18"/>
      <c r="I16" s="18"/>
      <c r="J16" s="16"/>
    </row>
    <row r="17" spans="1:10" ht="21.75" customHeight="1">
      <c r="A17" s="11" t="s">
        <v>14</v>
      </c>
      <c r="B17" s="33">
        <v>3998.02</v>
      </c>
      <c r="C17" s="33">
        <v>1026.29</v>
      </c>
      <c r="D17" s="33">
        <v>2971.73</v>
      </c>
      <c r="E17" s="24"/>
      <c r="G17" s="14"/>
      <c r="H17" s="18"/>
      <c r="I17" s="18"/>
      <c r="J17" s="16"/>
    </row>
    <row r="18" spans="1:10" ht="21.75" customHeight="1">
      <c r="A18" s="10" t="s">
        <v>21</v>
      </c>
      <c r="B18" s="33" t="s">
        <v>19</v>
      </c>
      <c r="C18" s="33" t="s">
        <v>19</v>
      </c>
      <c r="D18" s="33" t="s">
        <v>19</v>
      </c>
      <c r="E18" s="22"/>
      <c r="G18" s="14"/>
      <c r="H18" s="17"/>
      <c r="I18" s="17"/>
      <c r="J18" s="16"/>
    </row>
    <row r="19" spans="1:10" ht="21.75" customHeight="1">
      <c r="A19" s="10" t="s">
        <v>15</v>
      </c>
      <c r="B19" s="33" t="s">
        <v>19</v>
      </c>
      <c r="C19" s="33" t="s">
        <v>19</v>
      </c>
      <c r="D19" s="33" t="s">
        <v>19</v>
      </c>
      <c r="E19" s="22"/>
      <c r="G19" s="14"/>
      <c r="H19" s="19"/>
      <c r="I19" s="17"/>
      <c r="J19" s="16"/>
    </row>
    <row r="20" spans="1:10" ht="21.75" customHeight="1">
      <c r="A20" s="2"/>
      <c r="B20" s="41" t="s">
        <v>18</v>
      </c>
      <c r="C20" s="41"/>
      <c r="D20" s="41"/>
      <c r="E20" s="22"/>
      <c r="G20" s="16"/>
      <c r="H20" s="16"/>
      <c r="I20" s="16"/>
      <c r="J20" s="16"/>
    </row>
    <row r="21" spans="1:9" ht="21.75" customHeight="1">
      <c r="A21" s="1" t="s">
        <v>16</v>
      </c>
      <c r="B21" s="37">
        <v>100</v>
      </c>
      <c r="C21" s="37">
        <f>SUM(C22:C26,C30,C34,C35)</f>
        <v>99.98958828583704</v>
      </c>
      <c r="D21" s="37">
        <f>SUM(D22:D26,D30,D34,D35)</f>
        <v>100.04015967728381</v>
      </c>
      <c r="E21" s="25"/>
      <c r="G21" s="20"/>
      <c r="H21" s="20"/>
      <c r="I21" s="20"/>
    </row>
    <row r="22" spans="1:9" ht="21.75" customHeight="1">
      <c r="A22" s="8" t="s">
        <v>4</v>
      </c>
      <c r="B22" s="36">
        <v>6.02442462226614</v>
      </c>
      <c r="C22" s="36">
        <v>5.04385400257769</v>
      </c>
      <c r="D22" s="36">
        <f>(D6/D$5)*100</f>
        <v>7.129565509706698</v>
      </c>
      <c r="E22" s="26"/>
      <c r="G22" s="13"/>
      <c r="H22" s="13"/>
      <c r="I22" s="13"/>
    </row>
    <row r="23" spans="1:9" ht="21.75" customHeight="1">
      <c r="A23" s="2" t="s">
        <v>5</v>
      </c>
      <c r="B23" s="36">
        <f aca="true" t="shared" si="0" ref="B23:D33">(B7/B$5)*100</f>
        <v>18.158977626366386</v>
      </c>
      <c r="C23" s="36">
        <f t="shared" si="0"/>
        <v>14.974849634827436</v>
      </c>
      <c r="D23" s="36">
        <f t="shared" si="0"/>
        <v>21.148768804101184</v>
      </c>
      <c r="E23" s="27"/>
      <c r="G23" s="13"/>
      <c r="H23" s="13"/>
      <c r="I23" s="13"/>
    </row>
    <row r="24" spans="1:9" ht="21.75" customHeight="1">
      <c r="A24" s="9" t="s">
        <v>6</v>
      </c>
      <c r="B24" s="36">
        <f t="shared" si="0"/>
        <v>20.37286210872147</v>
      </c>
      <c r="C24" s="36">
        <f t="shared" si="0"/>
        <v>25.78149613346699</v>
      </c>
      <c r="D24" s="36">
        <f t="shared" si="0"/>
        <v>15.294310446255988</v>
      </c>
      <c r="E24" s="27"/>
      <c r="G24" s="13"/>
      <c r="H24" s="13"/>
      <c r="I24" s="13"/>
    </row>
    <row r="25" spans="1:9" ht="21.75" customHeight="1">
      <c r="A25" s="9" t="s">
        <v>7</v>
      </c>
      <c r="B25" s="36">
        <f t="shared" si="0"/>
        <v>20.69618321934136</v>
      </c>
      <c r="C25" s="36">
        <f t="shared" si="0"/>
        <v>23.26159959902621</v>
      </c>
      <c r="D25" s="36">
        <f t="shared" si="0"/>
        <v>18.287335070173963</v>
      </c>
      <c r="E25" s="27"/>
      <c r="G25" s="13"/>
      <c r="H25" s="13"/>
      <c r="I25" s="13"/>
    </row>
    <row r="26" spans="1:9" ht="21.75" customHeight="1">
      <c r="A26" s="2" t="s">
        <v>8</v>
      </c>
      <c r="B26" s="36">
        <v>14.8541576296605</v>
      </c>
      <c r="C26" s="36">
        <f t="shared" si="0"/>
        <v>13.548976084777317</v>
      </c>
      <c r="D26" s="36">
        <f t="shared" si="0"/>
        <v>16.02151441297588</v>
      </c>
      <c r="E26" s="27"/>
      <c r="G26" s="13"/>
      <c r="H26" s="13"/>
      <c r="I26" s="13"/>
    </row>
    <row r="27" spans="1:9" ht="21.75" customHeight="1">
      <c r="A27" s="10" t="s">
        <v>9</v>
      </c>
      <c r="B27" s="36">
        <f t="shared" si="0"/>
        <v>11.050576894737297</v>
      </c>
      <c r="C27" s="36">
        <v>9.14937061434913</v>
      </c>
      <c r="D27" s="36">
        <f t="shared" si="0"/>
        <v>12.798193125472729</v>
      </c>
      <c r="E27" s="27"/>
      <c r="G27" s="13"/>
      <c r="H27" s="13"/>
      <c r="I27" s="13"/>
    </row>
    <row r="28" spans="1:9" ht="21.75" customHeight="1">
      <c r="A28" s="10" t="s">
        <v>10</v>
      </c>
      <c r="B28" s="36">
        <f t="shared" si="0"/>
        <v>3.7734290345790096</v>
      </c>
      <c r="C28" s="36">
        <v>4.360115637977946</v>
      </c>
      <c r="D28" s="36">
        <f t="shared" si="0"/>
        <v>3.2225397092192622</v>
      </c>
      <c r="E28" s="27"/>
      <c r="G28" s="13"/>
      <c r="H28" s="13"/>
      <c r="I28" s="13"/>
    </row>
    <row r="29" spans="1:9" ht="21.75" customHeight="1">
      <c r="A29" s="11" t="s">
        <v>11</v>
      </c>
      <c r="B29" s="38" t="s">
        <v>19</v>
      </c>
      <c r="C29" s="38" t="s">
        <v>19</v>
      </c>
      <c r="D29" s="38" t="s">
        <v>19</v>
      </c>
      <c r="E29" s="27"/>
      <c r="G29" s="13"/>
      <c r="H29" s="13"/>
      <c r="I29" s="13"/>
    </row>
    <row r="30" spans="1:9" ht="21.75" customHeight="1">
      <c r="A30" s="2" t="s">
        <v>20</v>
      </c>
      <c r="B30" s="36">
        <f t="shared" si="0"/>
        <v>19.823334113506533</v>
      </c>
      <c r="C30" s="36">
        <f t="shared" si="0"/>
        <v>17.37881283116139</v>
      </c>
      <c r="D30" s="36">
        <v>22.1586654340701</v>
      </c>
      <c r="E30" s="32"/>
      <c r="G30" s="13"/>
      <c r="H30" s="13"/>
      <c r="I30" s="13"/>
    </row>
    <row r="31" spans="1:9" ht="21.75" customHeight="1">
      <c r="A31" s="11" t="s">
        <v>12</v>
      </c>
      <c r="B31" s="36">
        <f t="shared" si="0"/>
        <v>13.163108210022626</v>
      </c>
      <c r="C31" s="36">
        <f t="shared" si="0"/>
        <v>11.558472361449233</v>
      </c>
      <c r="D31" s="36">
        <f t="shared" si="0"/>
        <v>14.669812589293219</v>
      </c>
      <c r="E31" s="27"/>
      <c r="G31" s="13"/>
      <c r="H31" s="13"/>
      <c r="I31" s="13"/>
    </row>
    <row r="32" spans="1:9" ht="21.75" customHeight="1">
      <c r="A32" s="11" t="s">
        <v>13</v>
      </c>
      <c r="B32" s="36">
        <f t="shared" si="0"/>
        <v>4.927149160446953</v>
      </c>
      <c r="C32" s="36">
        <f t="shared" si="0"/>
        <v>4.901671917513963</v>
      </c>
      <c r="D32" s="36">
        <f t="shared" si="0"/>
        <v>4.951071518615009</v>
      </c>
      <c r="E32" s="27"/>
      <c r="G32" s="32"/>
      <c r="H32" s="13"/>
      <c r="I32" s="13"/>
    </row>
    <row r="33" spans="1:9" ht="21.75" customHeight="1">
      <c r="A33" s="11" t="s">
        <v>14</v>
      </c>
      <c r="B33" s="36">
        <f t="shared" si="0"/>
        <v>1.7328600282596072</v>
      </c>
      <c r="C33" s="36">
        <f t="shared" si="0"/>
        <v>0.9185611485035085</v>
      </c>
      <c r="D33" s="36">
        <f t="shared" si="0"/>
        <v>2.4974619715942517</v>
      </c>
      <c r="E33" s="27"/>
      <c r="G33" s="13"/>
      <c r="H33" s="13"/>
      <c r="I33" s="13"/>
    </row>
    <row r="34" spans="1:9" ht="21.75" customHeight="1">
      <c r="A34" s="10" t="s">
        <v>22</v>
      </c>
      <c r="B34" s="38" t="s">
        <v>19</v>
      </c>
      <c r="C34" s="38" t="s">
        <v>19</v>
      </c>
      <c r="D34" s="38" t="s">
        <v>19</v>
      </c>
      <c r="E34" s="27"/>
      <c r="G34" s="13"/>
      <c r="H34" s="13"/>
      <c r="I34" s="13"/>
    </row>
    <row r="35" spans="1:9" ht="21.75" customHeight="1">
      <c r="A35" s="10" t="s">
        <v>15</v>
      </c>
      <c r="B35" s="38" t="s">
        <v>19</v>
      </c>
      <c r="C35" s="38" t="s">
        <v>19</v>
      </c>
      <c r="D35" s="38" t="s">
        <v>19</v>
      </c>
      <c r="G35" s="13"/>
      <c r="H35" s="13"/>
      <c r="I35" s="13"/>
    </row>
    <row r="36" spans="1:4" ht="4.5" customHeight="1">
      <c r="A36" s="12"/>
      <c r="B36" s="12"/>
      <c r="C36" s="12"/>
      <c r="D36" s="12"/>
    </row>
    <row r="37" ht="21.75" customHeight="1">
      <c r="A37" s="28"/>
    </row>
    <row r="38" ht="21.75" customHeight="1">
      <c r="A38" s="28"/>
    </row>
    <row r="39" ht="21.75" customHeight="1">
      <c r="A39" s="2"/>
    </row>
    <row r="40" ht="21.75" customHeight="1"/>
  </sheetData>
  <sheetProtection/>
  <mergeCells count="3">
    <mergeCell ref="A1:D1"/>
    <mergeCell ref="B4:D4"/>
    <mergeCell ref="B20:D20"/>
  </mergeCells>
  <printOptions/>
  <pageMargins left="1.0236220472440944" right="0.2362204724409449" top="0.7086614173228347" bottom="0.1968503937007874" header="0.35433070866141736" footer="0.11811023622047245"/>
  <pageSetup firstPageNumber="7" useFirstPageNumber="1" horizontalDpi="600" verticalDpi="600" orientation="portrait" paperSize="9" scale="95" r:id="rId2"/>
  <headerFooter alignWithMargins="0">
    <oddHeader>&amp;L&amp;"TH SarabunPSK,ธรรมดา"&amp;16     &amp;17 24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2023-07-17T08:51:50Z</cp:lastPrinted>
  <dcterms:created xsi:type="dcterms:W3CDTF">2012-09-26T03:59:00Z</dcterms:created>
  <dcterms:modified xsi:type="dcterms:W3CDTF">2023-10-18T08:44:08Z</dcterms:modified>
  <cp:category/>
  <cp:version/>
  <cp:contentType/>
  <cp:contentStatus/>
</cp:coreProperties>
</file>