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8775" activeTab="0"/>
  </bookViews>
  <sheets>
    <sheet name="ตารางที่ 7" sheetId="1" r:id="rId1"/>
  </sheets>
  <definedNames/>
  <calcPr fullCalcOnLoad="1"/>
</workbook>
</file>

<file path=xl/sharedStrings.xml><?xml version="1.0" encoding="utf-8"?>
<sst xmlns="http://schemas.openxmlformats.org/spreadsheetml/2006/main" count="56" uniqueCount="24">
  <si>
    <t>ระดับการศึกษาที่สำเร็จ</t>
  </si>
  <si>
    <t>รวม</t>
  </si>
  <si>
    <t>ชาย</t>
  </si>
  <si>
    <t>หญิง</t>
  </si>
  <si>
    <t>ยอดรวม</t>
  </si>
  <si>
    <t>1.  ไม่มีการศึกษา</t>
  </si>
  <si>
    <t>2.  ต่ำกว่าประถมศึกษา</t>
  </si>
  <si>
    <t>3.  ประถมศึกษา</t>
  </si>
  <si>
    <t>4.  มัธยมศึกษาตอนต้น</t>
  </si>
  <si>
    <t>5.  มัธยมศึกษาตอนปลาย</t>
  </si>
  <si>
    <t xml:space="preserve">     5.1  สายสามัญ</t>
  </si>
  <si>
    <t xml:space="preserve">     5.2  สายอาชีวศึกษา</t>
  </si>
  <si>
    <t xml:space="preserve">     5.3  สายวิชาการศึกษา</t>
  </si>
  <si>
    <t xml:space="preserve">     6.1  สายวิชาการ</t>
  </si>
  <si>
    <t xml:space="preserve">     6.2  สายวิชาชีพ</t>
  </si>
  <si>
    <t xml:space="preserve">     6.3  สายวิชาการศึกษา</t>
  </si>
  <si>
    <t>8.  ไม่ทราบ</t>
  </si>
  <si>
    <t>.</t>
  </si>
  <si>
    <t>6.  อุดมศึกษา</t>
  </si>
  <si>
    <t>n.a.</t>
  </si>
  <si>
    <t>หน่วย : คน</t>
  </si>
  <si>
    <t>หน่วย : ร้อยละ</t>
  </si>
  <si>
    <t>ตาราง  7  ประชากรอายุ 15 ปีขึ้นไปที่มีงานทำ จำแนกตามระดับการศึกษาที่สำเร็จและเพศ</t>
  </si>
  <si>
    <r>
      <t xml:space="preserve">7.  อื่นๆ </t>
    </r>
    <r>
      <rPr>
        <vertAlign val="superscript"/>
        <sz val="16"/>
        <rFont val="TH SarabunPSK"/>
        <family val="2"/>
      </rPr>
      <t>1/</t>
    </r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</si>
</sst>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-* #,##0_-;\-* #,##0_-;_-* &quot;-&quot;??_-;_-@_-"/>
    <numFmt numFmtId="200" formatCode="#,##0.0"/>
    <numFmt numFmtId="201" formatCode="0.0"/>
    <numFmt numFmtId="202" formatCode="0.000"/>
    <numFmt numFmtId="203" formatCode="0.0000"/>
    <numFmt numFmtId="204" formatCode="_-* #,##0.0_-;\-* #,##0.0_-;_-* &quot;-&quot;??_-;_-@_-"/>
    <numFmt numFmtId="205" formatCode="_-* #,##0.0_-;\-* #,##0.0_-;_-* &quot;-&quot;?_-;_-@_-"/>
    <numFmt numFmtId="206" formatCode="_-* #,##0.000_-;\-* #,##0.000_-;_-* &quot;-&quot;??_-;_-@_-"/>
    <numFmt numFmtId="207" formatCode="_-* #,##0.0000_-;\-* #,##0.0000_-;_-* &quot;-&quot;??_-;_-@_-"/>
    <numFmt numFmtId="208" formatCode="&quot;ใช่&quot;;&quot;ใช่&quot;;&quot;ไม่ใช่&quot;"/>
    <numFmt numFmtId="209" formatCode="&quot;จริง&quot;;&quot;จริง&quot;;&quot;เท็จ&quot;"/>
    <numFmt numFmtId="210" formatCode="&quot;เปิด&quot;;&quot;เปิด&quot;;&quot;ปิด&quot;"/>
    <numFmt numFmtId="211" formatCode="[$€-2]\ #,##0.00_);[Red]\([$€-2]\ #,##0.00\)"/>
    <numFmt numFmtId="212" formatCode="_-* #,##0.00000_-;\-* #,##0.00000_-;_-* &quot;-&quot;??_-;_-@_-"/>
  </numFmts>
  <fonts count="47">
    <font>
      <sz val="14"/>
      <name val="Cordia New"/>
      <family val="0"/>
    </font>
    <font>
      <sz val="11"/>
      <color indexed="8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sz val="15"/>
      <color indexed="8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vertAlign val="superscript"/>
      <sz val="16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u val="single"/>
      <sz val="14"/>
      <color indexed="20"/>
      <name val="Cordia New"/>
      <family val="2"/>
    </font>
    <font>
      <u val="single"/>
      <sz val="14"/>
      <color indexed="12"/>
      <name val="Cordia New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Cordia New"/>
      <family val="2"/>
    </font>
    <font>
      <u val="single"/>
      <sz val="14"/>
      <color theme="10"/>
      <name val="Cordia New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0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22" borderId="0" applyNumberFormat="0" applyBorder="0" applyAlignment="0" applyProtection="0"/>
    <xf numFmtId="0" fontId="39" fillId="23" borderId="1" applyNumberFormat="0" applyAlignment="0" applyProtection="0"/>
    <xf numFmtId="0" fontId="40" fillId="24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3" fillId="20" borderId="5" applyNumberFormat="0" applyAlignment="0" applyProtection="0"/>
    <xf numFmtId="0" fontId="0" fillId="32" borderId="6" applyNumberFormat="0" applyFon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200" fontId="3" fillId="0" borderId="0" xfId="0" applyNumberFormat="1" applyFont="1" applyBorder="1" applyAlignment="1" applyProtection="1">
      <alignment horizontal="left" vertical="center"/>
      <protection/>
    </xf>
    <xf numFmtId="204" fontId="5" fillId="0" borderId="0" xfId="38" applyNumberFormat="1" applyFont="1" applyBorder="1" applyAlignment="1">
      <alignment horizontal="right"/>
    </xf>
    <xf numFmtId="204" fontId="6" fillId="0" borderId="0" xfId="38" applyNumberFormat="1" applyFont="1" applyFill="1" applyBorder="1" applyAlignment="1">
      <alignment horizontal="right"/>
    </xf>
    <xf numFmtId="0" fontId="3" fillId="0" borderId="10" xfId="0" applyFont="1" applyBorder="1" applyAlignment="1">
      <alignment vertical="center"/>
    </xf>
    <xf numFmtId="201" fontId="3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31" borderId="11" xfId="0" applyFont="1" applyFill="1" applyBorder="1" applyAlignment="1">
      <alignment horizontal="center" vertical="center"/>
    </xf>
    <xf numFmtId="0" fontId="2" fillId="31" borderId="11" xfId="0" applyFont="1" applyFill="1" applyBorder="1" applyAlignment="1">
      <alignment horizontal="right" vertical="center"/>
    </xf>
    <xf numFmtId="199" fontId="2" fillId="0" borderId="0" xfId="38" applyNumberFormat="1" applyFont="1" applyAlignment="1">
      <alignment vertical="center"/>
    </xf>
    <xf numFmtId="199" fontId="5" fillId="0" borderId="0" xfId="38" applyNumberFormat="1" applyFont="1" applyAlignment="1">
      <alignment horizontal="right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04" fontId="6" fillId="0" borderId="0" xfId="38" applyNumberFormat="1" applyFont="1" applyAlignment="1">
      <alignment horizontal="right"/>
    </xf>
    <xf numFmtId="199" fontId="6" fillId="0" borderId="0" xfId="38" applyNumberFormat="1" applyFont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36</xdr:row>
      <xdr:rowOff>38100</xdr:rowOff>
    </xdr:from>
    <xdr:ext cx="2486025" cy="361950"/>
    <xdr:sp>
      <xdr:nvSpPr>
        <xdr:cNvPr id="1" name="กล่องข้อความ 1"/>
        <xdr:cNvSpPr txBox="1">
          <a:spLocks noChangeArrowheads="1"/>
        </xdr:cNvSpPr>
      </xdr:nvSpPr>
      <xdr:spPr>
        <a:xfrm>
          <a:off x="0" y="9563100"/>
          <a:ext cx="24860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หมายเหตุ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: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1/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  รวมอาชีวะระยะสั้น</a:t>
          </a:r>
        </a:p>
      </xdr:txBody>
    </xdr:sp>
    <xdr:clientData/>
  </xdr:oneCellAnchor>
  <xdr:oneCellAnchor>
    <xdr:from>
      <xdr:col>0</xdr:col>
      <xdr:colOff>714375</xdr:colOff>
      <xdr:row>37</xdr:row>
      <xdr:rowOff>47625</xdr:rowOff>
    </xdr:from>
    <xdr:ext cx="1581150" cy="361950"/>
    <xdr:sp>
      <xdr:nvSpPr>
        <xdr:cNvPr id="2" name="กล่องข้อความ 2"/>
        <xdr:cNvSpPr txBox="1">
          <a:spLocks noChangeArrowheads="1"/>
        </xdr:cNvSpPr>
      </xdr:nvSpPr>
      <xdr:spPr>
        <a:xfrm>
          <a:off x="714375" y="9848850"/>
          <a:ext cx="1581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n.a.</a:t>
          </a:r>
          <a:r>
            <a:rPr lang="en-US" cap="none" sz="14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 ไม่มีข้อมูล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38"/>
  <sheetViews>
    <sheetView tabSelected="1" workbookViewId="0" topLeftCell="A13">
      <selection activeCell="F18" sqref="F18"/>
    </sheetView>
  </sheetViews>
  <sheetFormatPr defaultColWidth="9.140625" defaultRowHeight="21.75" customHeight="1"/>
  <cols>
    <col min="1" max="1" width="46.57421875" style="2" customWidth="1"/>
    <col min="2" max="4" width="16.00390625" style="1" customWidth="1"/>
    <col min="5" max="16384" width="9.140625" style="1" customWidth="1"/>
  </cols>
  <sheetData>
    <row r="1" spans="1:4" ht="21.75" customHeight="1">
      <c r="A1" s="2" t="s">
        <v>22</v>
      </c>
      <c r="B1" s="2"/>
      <c r="C1" s="2"/>
      <c r="D1" s="2"/>
    </row>
    <row r="2" ht="7.5" customHeight="1"/>
    <row r="3" spans="1:5" s="2" customFormat="1" ht="21.75" customHeight="1">
      <c r="A3" s="18" t="s">
        <v>0</v>
      </c>
      <c r="B3" s="19" t="s">
        <v>1</v>
      </c>
      <c r="C3" s="19" t="s">
        <v>2</v>
      </c>
      <c r="D3" s="19" t="s">
        <v>3</v>
      </c>
      <c r="E3" s="3"/>
    </row>
    <row r="4" spans="2:5" s="2" customFormat="1" ht="21.75" customHeight="1">
      <c r="B4" s="22" t="s">
        <v>20</v>
      </c>
      <c r="C4" s="22"/>
      <c r="D4" s="22"/>
      <c r="E4" s="4"/>
    </row>
    <row r="5" spans="1:7" ht="21.75" customHeight="1">
      <c r="A5" s="5" t="s">
        <v>4</v>
      </c>
      <c r="B5" s="21">
        <v>172743.44</v>
      </c>
      <c r="C5" s="21">
        <v>94854.44</v>
      </c>
      <c r="D5" s="21">
        <v>77889</v>
      </c>
      <c r="E5" s="6"/>
      <c r="F5" s="7"/>
      <c r="G5" s="7"/>
    </row>
    <row r="6" spans="1:8" ht="21.75" customHeight="1">
      <c r="A6" s="8" t="s">
        <v>5</v>
      </c>
      <c r="B6" s="25">
        <v>9485.77</v>
      </c>
      <c r="C6" s="25">
        <v>5031.83</v>
      </c>
      <c r="D6" s="25">
        <v>4453.94</v>
      </c>
      <c r="E6" s="9"/>
      <c r="F6" s="7"/>
      <c r="G6" s="7"/>
      <c r="H6" s="7"/>
    </row>
    <row r="7" spans="1:8" ht="21.75" customHeight="1">
      <c r="A7" s="1" t="s">
        <v>6</v>
      </c>
      <c r="B7" s="25">
        <v>24791.13</v>
      </c>
      <c r="C7" s="25">
        <v>12256.4</v>
      </c>
      <c r="D7" s="25">
        <v>12534.64</v>
      </c>
      <c r="E7" s="9"/>
      <c r="F7" s="7"/>
      <c r="G7" s="7"/>
      <c r="H7" s="7"/>
    </row>
    <row r="8" spans="1:8" ht="21.75" customHeight="1">
      <c r="A8" s="10" t="s">
        <v>7</v>
      </c>
      <c r="B8" s="25">
        <v>38456.46</v>
      </c>
      <c r="C8" s="25">
        <v>26519.26</v>
      </c>
      <c r="D8" s="25">
        <v>11937.4</v>
      </c>
      <c r="E8" s="9"/>
      <c r="F8" s="7"/>
      <c r="G8" s="7"/>
      <c r="H8" s="7"/>
    </row>
    <row r="9" spans="1:5" ht="21.75" customHeight="1">
      <c r="A9" s="10" t="s">
        <v>8</v>
      </c>
      <c r="B9" s="25">
        <v>34082.84</v>
      </c>
      <c r="C9" s="25">
        <v>20706.24</v>
      </c>
      <c r="D9" s="25">
        <v>13376.6</v>
      </c>
      <c r="E9" s="9"/>
    </row>
    <row r="10" spans="1:5" ht="21.75" customHeight="1">
      <c r="A10" s="2" t="s">
        <v>9</v>
      </c>
      <c r="B10" s="20">
        <v>27843</v>
      </c>
      <c r="C10" s="20">
        <v>13351</v>
      </c>
      <c r="D10" s="20">
        <v>14492</v>
      </c>
      <c r="E10" s="9"/>
    </row>
    <row r="11" spans="1:5" ht="21.75" customHeight="1">
      <c r="A11" s="11" t="s">
        <v>10</v>
      </c>
      <c r="B11" s="25">
        <v>20990.52</v>
      </c>
      <c r="C11" s="25">
        <v>9033.57</v>
      </c>
      <c r="D11" s="25">
        <v>11956.76</v>
      </c>
      <c r="E11" s="9"/>
    </row>
    <row r="12" spans="1:4" ht="21.75" customHeight="1">
      <c r="A12" s="11" t="s">
        <v>11</v>
      </c>
      <c r="B12" s="25">
        <v>6852.11</v>
      </c>
      <c r="C12" s="25">
        <v>4317.23</v>
      </c>
      <c r="D12" s="25">
        <v>2534.88</v>
      </c>
    </row>
    <row r="13" spans="1:5" ht="21.75" customHeight="1">
      <c r="A13" s="12" t="s">
        <v>12</v>
      </c>
      <c r="B13" s="25" t="s">
        <v>19</v>
      </c>
      <c r="C13" s="25" t="s">
        <v>19</v>
      </c>
      <c r="D13" s="25" t="s">
        <v>19</v>
      </c>
      <c r="E13" s="9"/>
    </row>
    <row r="14" spans="1:5" ht="21.75" customHeight="1">
      <c r="A14" s="2" t="s">
        <v>18</v>
      </c>
      <c r="B14" s="21">
        <v>38084.41</v>
      </c>
      <c r="C14" s="21">
        <f>SUM(C15:C17)</f>
        <v>16989.81</v>
      </c>
      <c r="D14" s="21">
        <v>21094</v>
      </c>
      <c r="E14" s="9"/>
    </row>
    <row r="15" spans="1:5" ht="21.75" customHeight="1">
      <c r="A15" s="12" t="s">
        <v>13</v>
      </c>
      <c r="B15" s="25">
        <v>26423.07</v>
      </c>
      <c r="C15" s="25">
        <v>11697.81</v>
      </c>
      <c r="D15" s="25">
        <v>14725.26</v>
      </c>
      <c r="E15" s="6"/>
    </row>
    <row r="16" spans="1:5" ht="21.75" customHeight="1">
      <c r="A16" s="12" t="s">
        <v>14</v>
      </c>
      <c r="B16" s="25">
        <v>9235.41</v>
      </c>
      <c r="C16" s="25">
        <v>4702.17</v>
      </c>
      <c r="D16" s="25">
        <v>4533.34</v>
      </c>
      <c r="E16" s="9"/>
    </row>
    <row r="17" spans="1:5" ht="21.75" customHeight="1">
      <c r="A17" s="12" t="s">
        <v>15</v>
      </c>
      <c r="B17" s="25">
        <v>2426.03</v>
      </c>
      <c r="C17" s="25">
        <v>589.83</v>
      </c>
      <c r="D17" s="25">
        <v>1836.19</v>
      </c>
      <c r="E17" s="9"/>
    </row>
    <row r="18" spans="1:5" ht="21.75" customHeight="1">
      <c r="A18" s="11" t="s">
        <v>23</v>
      </c>
      <c r="B18" s="25" t="s">
        <v>19</v>
      </c>
      <c r="C18" s="25" t="s">
        <v>19</v>
      </c>
      <c r="D18" s="25" t="s">
        <v>19</v>
      </c>
      <c r="E18" s="9"/>
    </row>
    <row r="19" spans="1:5" ht="21.75" customHeight="1">
      <c r="A19" s="11" t="s">
        <v>16</v>
      </c>
      <c r="B19" s="25" t="s">
        <v>19</v>
      </c>
      <c r="C19" s="25" t="s">
        <v>19</v>
      </c>
      <c r="D19" s="25" t="s">
        <v>19</v>
      </c>
      <c r="E19" s="9"/>
    </row>
    <row r="20" spans="1:5" ht="21.75" customHeight="1">
      <c r="A20" s="1"/>
      <c r="B20" s="23" t="s">
        <v>21</v>
      </c>
      <c r="C20" s="23"/>
      <c r="D20" s="23"/>
      <c r="E20" s="9"/>
    </row>
    <row r="21" spans="1:5" ht="21.75" customHeight="1">
      <c r="A21" s="3" t="s">
        <v>4</v>
      </c>
      <c r="B21" s="13">
        <v>100</v>
      </c>
      <c r="C21" s="13">
        <v>100</v>
      </c>
      <c r="D21" s="13">
        <v>100</v>
      </c>
      <c r="E21" s="9"/>
    </row>
    <row r="22" spans="1:4" ht="21.75" customHeight="1">
      <c r="A22" s="8" t="s">
        <v>5</v>
      </c>
      <c r="B22" s="14">
        <f>(B6/B$5)*100</f>
        <v>5.49124759817218</v>
      </c>
      <c r="C22" s="14">
        <f>(C6/C$5)*100</f>
        <v>5.304791214834013</v>
      </c>
      <c r="D22" s="14">
        <f>(D6/D$5)*100</f>
        <v>5.718317092272335</v>
      </c>
    </row>
    <row r="23" spans="1:5" ht="21.75" customHeight="1">
      <c r="A23" s="1" t="s">
        <v>6</v>
      </c>
      <c r="B23" s="14">
        <f aca="true" t="shared" si="0" ref="B23:C28">(B7/B$5)*100</f>
        <v>14.351416181129656</v>
      </c>
      <c r="C23" s="14">
        <f t="shared" si="0"/>
        <v>12.92127179286494</v>
      </c>
      <c r="D23" s="14">
        <f>(D7/D$5)*100</f>
        <v>16.09295279179345</v>
      </c>
      <c r="E23" s="9"/>
    </row>
    <row r="24" spans="1:4" ht="21.75" customHeight="1">
      <c r="A24" s="10" t="s">
        <v>7</v>
      </c>
      <c r="B24" s="14">
        <f t="shared" si="0"/>
        <v>22.262182575500404</v>
      </c>
      <c r="C24" s="14">
        <f t="shared" si="0"/>
        <v>27.957847835061806</v>
      </c>
      <c r="D24" s="14">
        <f>(D8/D$5)*100</f>
        <v>15.326169292197871</v>
      </c>
    </row>
    <row r="25" spans="1:4" ht="21.75" customHeight="1">
      <c r="A25" s="10" t="s">
        <v>8</v>
      </c>
      <c r="B25" s="14">
        <f t="shared" si="0"/>
        <v>19.7303237680111</v>
      </c>
      <c r="C25" s="14">
        <f t="shared" si="0"/>
        <v>21.829489478826716</v>
      </c>
      <c r="D25" s="14">
        <f>(D9/D$5)*100</f>
        <v>17.173926998677604</v>
      </c>
    </row>
    <row r="26" spans="1:4" ht="21.75" customHeight="1">
      <c r="A26" s="1" t="s">
        <v>9</v>
      </c>
      <c r="B26" s="14">
        <f t="shared" si="0"/>
        <v>16.11812292264181</v>
      </c>
      <c r="C26" s="14">
        <f t="shared" si="0"/>
        <v>14.075250457437733</v>
      </c>
      <c r="D26" s="14">
        <f>(D10/D$5)*100</f>
        <v>18.605964898766192</v>
      </c>
    </row>
    <row r="27" spans="1:4" ht="21.75" customHeight="1">
      <c r="A27" s="11" t="s">
        <v>10</v>
      </c>
      <c r="B27" s="14">
        <v>12.1412689570151</v>
      </c>
      <c r="C27" s="14">
        <f t="shared" si="0"/>
        <v>9.523613233075858</v>
      </c>
      <c r="D27" s="14">
        <v>15.351025176854241</v>
      </c>
    </row>
    <row r="28" spans="1:4" ht="21.75" customHeight="1">
      <c r="A28" s="11" t="s">
        <v>11</v>
      </c>
      <c r="B28" s="14">
        <f t="shared" si="0"/>
        <v>3.9666397751486246</v>
      </c>
      <c r="C28" s="14">
        <f t="shared" si="0"/>
        <v>4.551426374980443</v>
      </c>
      <c r="D28" s="14">
        <v>3.24447752570966</v>
      </c>
    </row>
    <row r="29" spans="1:4" ht="21.75" customHeight="1">
      <c r="A29" s="12" t="s">
        <v>12</v>
      </c>
      <c r="B29" s="24" t="s">
        <v>19</v>
      </c>
      <c r="C29" s="24" t="s">
        <v>19</v>
      </c>
      <c r="D29" s="24" t="s">
        <v>19</v>
      </c>
    </row>
    <row r="30" spans="1:4" ht="21.75" customHeight="1">
      <c r="A30" s="1" t="s">
        <v>18</v>
      </c>
      <c r="B30" s="14">
        <f aca="true" t="shared" si="1" ref="B30:D33">(B14/B$5)*100</f>
        <v>22.04680536638613</v>
      </c>
      <c r="C30" s="14">
        <f t="shared" si="1"/>
        <v>17.911454645665508</v>
      </c>
      <c r="D30" s="14">
        <f t="shared" si="1"/>
        <v>27.082129697389874</v>
      </c>
    </row>
    <row r="31" spans="1:4" ht="21.75" customHeight="1">
      <c r="A31" s="12" t="s">
        <v>13</v>
      </c>
      <c r="B31" s="14">
        <f t="shared" si="1"/>
        <v>15.29613512385767</v>
      </c>
      <c r="C31" s="14">
        <f t="shared" si="1"/>
        <v>12.332380012996754</v>
      </c>
      <c r="D31" s="14">
        <f t="shared" si="1"/>
        <v>18.905442360281942</v>
      </c>
    </row>
    <row r="32" spans="1:4" ht="21.75" customHeight="1">
      <c r="A32" s="12" t="s">
        <v>14</v>
      </c>
      <c r="B32" s="14">
        <f t="shared" si="1"/>
        <v>5.346315900621176</v>
      </c>
      <c r="C32" s="14">
        <f t="shared" si="1"/>
        <v>4.957248179421016</v>
      </c>
      <c r="D32" s="14">
        <f t="shared" si="1"/>
        <v>5.820257032443606</v>
      </c>
    </row>
    <row r="33" spans="1:4" ht="21.75" customHeight="1">
      <c r="A33" s="12" t="s">
        <v>15</v>
      </c>
      <c r="B33" s="14">
        <f t="shared" si="1"/>
        <v>1.4044122312256837</v>
      </c>
      <c r="C33" s="14">
        <f t="shared" si="1"/>
        <v>0.6218264532477341</v>
      </c>
      <c r="D33" s="14">
        <f t="shared" si="1"/>
        <v>2.357444568552684</v>
      </c>
    </row>
    <row r="34" spans="1:4" ht="21.75" customHeight="1">
      <c r="A34" s="11" t="s">
        <v>23</v>
      </c>
      <c r="B34" s="24" t="s">
        <v>19</v>
      </c>
      <c r="C34" s="24" t="s">
        <v>19</v>
      </c>
      <c r="D34" s="24" t="s">
        <v>19</v>
      </c>
    </row>
    <row r="35" spans="1:5" ht="21.75" customHeight="1">
      <c r="A35" s="11" t="s">
        <v>16</v>
      </c>
      <c r="B35" s="24" t="s">
        <v>19</v>
      </c>
      <c r="C35" s="24" t="s">
        <v>19</v>
      </c>
      <c r="D35" s="24" t="s">
        <v>19</v>
      </c>
      <c r="E35" s="9"/>
    </row>
    <row r="36" spans="1:4" ht="3" customHeight="1">
      <c r="A36" s="15"/>
      <c r="B36" s="15" t="s">
        <v>17</v>
      </c>
      <c r="C36" s="15"/>
      <c r="D36" s="16"/>
    </row>
    <row r="37" ht="21.75" customHeight="1">
      <c r="A37" s="17"/>
    </row>
    <row r="38" ht="21.75" customHeight="1">
      <c r="A38" s="17"/>
    </row>
  </sheetData>
  <sheetProtection/>
  <mergeCells count="2">
    <mergeCell ref="B4:D4"/>
    <mergeCell ref="B20:D20"/>
  </mergeCells>
  <printOptions/>
  <pageMargins left="1.0236220472440944" right="0.3937007874015748" top="0.7874015748031497" bottom="0.1968503937007874" header="0.5118110236220472" footer="0.31496062992125984"/>
  <pageSetup firstPageNumber="8" useFirstPageNumber="1" horizontalDpi="600" verticalDpi="600" orientation="portrait" paperSize="9" scale="95" r:id="rId2"/>
  <headerFooter alignWithMargins="0">
    <oddHeader>&amp;L&amp;"TH SarabunPSK,ธรรมดา"&amp;16     30</oddHeader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poom</dc:creator>
  <cp:keywords/>
  <dc:description/>
  <cp:lastModifiedBy>Administrator</cp:lastModifiedBy>
  <cp:lastPrinted>2023-07-20T05:50:14Z</cp:lastPrinted>
  <dcterms:created xsi:type="dcterms:W3CDTF">2012-09-26T03:59:12Z</dcterms:created>
  <dcterms:modified xsi:type="dcterms:W3CDTF">2023-08-17T03:28:05Z</dcterms:modified>
  <cp:category/>
  <cp:version/>
  <cp:contentType/>
  <cp:contentStatus/>
</cp:coreProperties>
</file>