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.1 " sheetId="4" r:id="rId1"/>
  </sheets>
  <calcPr calcId="125725"/>
</workbook>
</file>

<file path=xl/calcChain.xml><?xml version="1.0" encoding="utf-8"?>
<calcChain xmlns="http://schemas.openxmlformats.org/spreadsheetml/2006/main">
  <c r="S11" i="4"/>
  <c r="U11"/>
  <c r="Q12"/>
  <c r="S12"/>
  <c r="U12"/>
  <c r="Q20"/>
  <c r="S20"/>
  <c r="U20"/>
  <c r="Q35"/>
  <c r="S35"/>
  <c r="U35"/>
  <c r="Q38"/>
  <c r="S38"/>
  <c r="U38"/>
  <c r="Q42"/>
  <c r="S42"/>
  <c r="U42"/>
  <c r="Q45"/>
  <c r="S45"/>
  <c r="U45"/>
  <c r="Q48"/>
  <c r="S48"/>
  <c r="U48"/>
</calcChain>
</file>

<file path=xl/sharedStrings.xml><?xml version="1.0" encoding="utf-8"?>
<sst xmlns="http://schemas.openxmlformats.org/spreadsheetml/2006/main" count="153" uniqueCount="77">
  <si>
    <t xml:space="preserve">        หมายเหตุ :  อำเภอลอง มีเทศบาลแม่ลานนา เพิ่มขึ้น  1  เทศบาล  แต่ข้อมูลรวมอยู่นอกเขตของตำบลห้วยอ้อ</t>
  </si>
  <si>
    <t>Source:   Department of Local  Administration, Ministry of Interior</t>
  </si>
  <si>
    <t xml:space="preserve">        ที่มา:  กรมการปกครอง กระทรวงมหาดไทย</t>
  </si>
  <si>
    <t>Non-municipal area</t>
  </si>
  <si>
    <t>นอกเขตเทศบาล</t>
  </si>
  <si>
    <t>Nong Muang Khai  Subdistrict  Municipality</t>
  </si>
  <si>
    <t>เทศบาลตำบลหนองม่วงไข่</t>
  </si>
  <si>
    <t>Nong Muang Khai District</t>
  </si>
  <si>
    <t>อำเภอหนองม่วงไข่</t>
  </si>
  <si>
    <t>Wang Chin  Subdistrict  Municipality</t>
  </si>
  <si>
    <t>เทศบาลตำบลวังชิ้น</t>
  </si>
  <si>
    <t>Wang Chin District</t>
  </si>
  <si>
    <t>อำเภอวังชิ้น</t>
  </si>
  <si>
    <t>Song  Subdistrict  Municipality</t>
  </si>
  <si>
    <t>เทศบาลตำบลสอง</t>
  </si>
  <si>
    <t>Song District</t>
  </si>
  <si>
    <t>อำเภอสอง</t>
  </si>
  <si>
    <t>Mac Chua  Subdistrict  Municipality</t>
  </si>
  <si>
    <t>เทศบาลตำบลแม่จั๊วะ</t>
  </si>
  <si>
    <t>Den Chai  Subdistrict  Municipality</t>
  </si>
  <si>
    <t>เทศบาลตำบลเด่นชัย</t>
  </si>
  <si>
    <t>Den Chai District</t>
  </si>
  <si>
    <t>อำเภอเด่นชัย</t>
  </si>
  <si>
    <t>Sung Men  Subdistrict  Municipality</t>
  </si>
  <si>
    <t>เทศบาลตำบลสูงเม่น</t>
  </si>
  <si>
    <t>Sung Men District</t>
  </si>
  <si>
    <t>อำเภอสูงเม่น</t>
  </si>
  <si>
    <t>Female</t>
  </si>
  <si>
    <t>Male</t>
  </si>
  <si>
    <t>Total</t>
  </si>
  <si>
    <t>หญิง</t>
  </si>
  <si>
    <t>ชาย</t>
  </si>
  <si>
    <t>รวม</t>
  </si>
  <si>
    <t>District/Municipality</t>
  </si>
  <si>
    <t>2552 ( 2009 )</t>
  </si>
  <si>
    <t>2551 ( 2008 )</t>
  </si>
  <si>
    <t>2550 ( 2007 )</t>
  </si>
  <si>
    <t xml:space="preserve"> อำเภอ/เทศบาล</t>
  </si>
  <si>
    <t>NUMBER OF POPULATION FROM REGISTRATION RECORD BY SEX, DISTRICT AND AREA: 2007 - 2009  (Contd)</t>
  </si>
  <si>
    <t>TABLE</t>
  </si>
  <si>
    <t>จำนวนประชากรจากการทะเบียน จำแนกตามเพศ เป็นรายอำเภอ และเขตการปกครอง  พ.ศ. 2550 - 2552 (ต่อ)</t>
  </si>
  <si>
    <t>ตาราง</t>
  </si>
  <si>
    <t>Wiang Ta  Subdistrict  Municipality</t>
  </si>
  <si>
    <t xml:space="preserve"> -</t>
  </si>
  <si>
    <t>เทศบาลตำบลเวียงต้า</t>
  </si>
  <si>
    <t>Mae Pan  Subdistrict  Municipality</t>
  </si>
  <si>
    <t>เทศบาลตำบลแม่ปาน</t>
  </si>
  <si>
    <t>Huai-au  Subdistrict  Municipality</t>
  </si>
  <si>
    <t>เทศบาลตำบลห้วยอ้อ</t>
  </si>
  <si>
    <t>Ban Pin  Subdistrict  Municipality</t>
  </si>
  <si>
    <t>เทศบาลตำบลบ้านปิน</t>
  </si>
  <si>
    <t>Long District</t>
  </si>
  <si>
    <t>อำเภอลอง</t>
  </si>
  <si>
    <t>Rong Kwang  Subdistrict  Municipality</t>
  </si>
  <si>
    <t>เทศบาลตำบลร้องกวาง</t>
  </si>
  <si>
    <t>Rong Kwang District</t>
  </si>
  <si>
    <t>อำเภอร้องกวาง</t>
  </si>
  <si>
    <t>Pa Mat  Subdistrict  Municipality</t>
  </si>
  <si>
    <t>เทศบาลตำบลป่าแมต</t>
  </si>
  <si>
    <t>Mae Khammee  Subdistrict  Municipality</t>
  </si>
  <si>
    <t>เทศบาลตำบลแม่คำมี</t>
  </si>
  <si>
    <t>Mae  Lai  Subdistrict  Municipality</t>
  </si>
  <si>
    <t>เทศบาลตำบลแม่หล่าย</t>
  </si>
  <si>
    <t>Thung  Hong  Subdistrict  Municipality</t>
  </si>
  <si>
    <t>เทศบาลตำบลทุ่งโฮ้ง</t>
  </si>
  <si>
    <t>Cho Hae Subdistrict  Municipality</t>
  </si>
  <si>
    <t>เทศบาลตำบลช่อแฮ</t>
  </si>
  <si>
    <t>Phrae City Municipality</t>
  </si>
  <si>
    <t>เทศบาลเมืองแพร่</t>
  </si>
  <si>
    <t xml:space="preserve"> Mueang Phrae District</t>
  </si>
  <si>
    <t>อำเภอเมืองแพร่</t>
  </si>
  <si>
    <t>Municipal area</t>
  </si>
  <si>
    <t>ในเขตเทศบาล</t>
  </si>
  <si>
    <t>Phrae Province</t>
  </si>
  <si>
    <t>จังหวัดแพร่</t>
  </si>
  <si>
    <t>NUMBER OF POPULATION FROM REGISTRATION RECORD BY SEX, DISTRICT AND AREA: 2007 - 2009</t>
  </si>
  <si>
    <t>จำนวนประชากรจากการทะเบียน จำแนกตามเพศ เป็นรายอำเภอ และเขตการปกครอง พ.ศ. 2550 - 2552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</si>
</sst>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family val="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left" indent="1"/>
    </xf>
    <xf numFmtId="0" fontId="2" fillId="0" borderId="2" xfId="1" applyFont="1" applyBorder="1"/>
    <xf numFmtId="0" fontId="2" fillId="0" borderId="3" xfId="1" applyFont="1" applyBorder="1"/>
    <xf numFmtId="0" fontId="2" fillId="0" borderId="1" xfId="1" applyFont="1" applyBorder="1"/>
    <xf numFmtId="0" fontId="2" fillId="0" borderId="0" xfId="1" applyFont="1" applyAlignment="1">
      <alignment horizontal="left" indent="1"/>
    </xf>
    <xf numFmtId="41" fontId="2" fillId="2" borderId="4" xfId="1" applyNumberFormat="1" applyFont="1" applyFill="1" applyBorder="1"/>
    <xf numFmtId="41" fontId="2" fillId="2" borderId="5" xfId="1" applyNumberFormat="1" applyFont="1" applyFill="1" applyBorder="1"/>
    <xf numFmtId="41" fontId="2" fillId="2" borderId="0" xfId="1" applyNumberFormat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41" fontId="4" fillId="2" borderId="4" xfId="1" applyNumberFormat="1" applyFont="1" applyFill="1" applyBorder="1"/>
    <xf numFmtId="41" fontId="4" fillId="2" borderId="5" xfId="1" applyNumberFormat="1" applyFont="1" applyFill="1" applyBorder="1"/>
    <xf numFmtId="0" fontId="4" fillId="0" borderId="0" xfId="1" applyFont="1" applyBorder="1" applyAlignment="1">
      <alignment horizontal="left" indent="1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 indent="1"/>
    </xf>
    <xf numFmtId="0" fontId="2" fillId="0" borderId="0" xfId="1" applyFont="1" applyBorder="1" applyAlignment="1">
      <alignment horizontal="left" indent="1"/>
    </xf>
    <xf numFmtId="41" fontId="4" fillId="2" borderId="0" xfId="1" applyNumberFormat="1" applyFont="1" applyFill="1" applyBorder="1"/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/>
    </xf>
    <xf numFmtId="41" fontId="2" fillId="0" borderId="5" xfId="1" applyNumberFormat="1" applyFont="1" applyFill="1" applyBorder="1"/>
    <xf numFmtId="41" fontId="2" fillId="0" borderId="4" xfId="1" applyNumberFormat="1" applyFont="1" applyFill="1" applyBorder="1"/>
    <xf numFmtId="41" fontId="2" fillId="0" borderId="0" xfId="1" applyNumberFormat="1" applyFont="1" applyFill="1" applyBorder="1"/>
    <xf numFmtId="41" fontId="2" fillId="0" borderId="5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41" fontId="4" fillId="2" borderId="0" xfId="1" applyNumberFormat="1" applyFont="1" applyFill="1"/>
    <xf numFmtId="0" fontId="4" fillId="0" borderId="0" xfId="1" applyFont="1" applyFill="1"/>
    <xf numFmtId="0" fontId="4" fillId="0" borderId="0" xfId="1" applyFont="1" applyFill="1" applyAlignment="1">
      <alignment horizontal="left" indent="1"/>
    </xf>
    <xf numFmtId="41" fontId="4" fillId="0" borderId="4" xfId="1" applyNumberFormat="1" applyFont="1" applyFill="1" applyBorder="1"/>
    <xf numFmtId="41" fontId="4" fillId="0" borderId="5" xfId="1" applyNumberFormat="1" applyFont="1" applyFill="1" applyBorder="1"/>
    <xf numFmtId="41" fontId="4" fillId="0" borderId="0" xfId="1" applyNumberFormat="1" applyFont="1" applyFill="1" applyBorder="1"/>
    <xf numFmtId="0" fontId="4" fillId="0" borderId="0" xfId="1" applyFont="1" applyFill="1" applyBorder="1" applyAlignment="1">
      <alignment horizontal="left" indent="1"/>
    </xf>
    <xf numFmtId="0" fontId="4" fillId="0" borderId="0" xfId="1" applyFont="1" applyFill="1" applyAlignment="1">
      <alignment horizontal="left" indent="1"/>
    </xf>
    <xf numFmtId="0" fontId="1" fillId="0" borderId="0" xfId="1" applyFont="1" applyFill="1"/>
    <xf numFmtId="0" fontId="1" fillId="0" borderId="0" xfId="1" applyFont="1" applyFill="1" applyAlignment="1">
      <alignment horizontal="left" indent="1"/>
    </xf>
    <xf numFmtId="41" fontId="6" fillId="0" borderId="4" xfId="1" applyNumberFormat="1" applyFont="1" applyFill="1" applyBorder="1"/>
    <xf numFmtId="41" fontId="6" fillId="0" borderId="5" xfId="1" applyNumberFormat="1" applyFont="1" applyFill="1" applyBorder="1"/>
    <xf numFmtId="41" fontId="6" fillId="0" borderId="0" xfId="1" applyNumberFormat="1" applyFont="1" applyFill="1" applyBorder="1"/>
    <xf numFmtId="0" fontId="1" fillId="0" borderId="5" xfId="1" applyFont="1" applyFill="1" applyBorder="1"/>
    <xf numFmtId="0" fontId="1" fillId="0" borderId="12" xfId="1" applyFont="1" applyFill="1" applyBorder="1"/>
    <xf numFmtId="0" fontId="2" fillId="0" borderId="4" xfId="1" applyFont="1" applyFill="1" applyBorder="1" applyAlignment="1">
      <alignment horizontal="left" indent="1"/>
    </xf>
    <xf numFmtId="0" fontId="4" fillId="0" borderId="0" xfId="1" applyFont="1" applyFill="1" applyAlignment="1"/>
    <xf numFmtId="0" fontId="4" fillId="0" borderId="6" xfId="1" applyFont="1" applyBorder="1" applyAlignment="1">
      <alignment horizontal="left" indent="1"/>
    </xf>
    <xf numFmtId="41" fontId="4" fillId="2" borderId="11" xfId="1" applyNumberFormat="1" applyFont="1" applyFill="1" applyBorder="1"/>
    <xf numFmtId="41" fontId="4" fillId="2" borderId="7" xfId="1" applyNumberFormat="1" applyFont="1" applyFill="1" applyBorder="1"/>
    <xf numFmtId="0" fontId="4" fillId="0" borderId="6" xfId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295275</xdr:colOff>
      <xdr:row>54</xdr:row>
      <xdr:rowOff>0</xdr:rowOff>
    </xdr:from>
    <xdr:to>
      <xdr:col>24</xdr:col>
      <xdr:colOff>295275</xdr:colOff>
      <xdr:row>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925675" y="14916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55"/>
  <sheetViews>
    <sheetView showGridLines="0" tabSelected="1" workbookViewId="0"/>
  </sheetViews>
  <sheetFormatPr defaultRowHeight="21"/>
  <cols>
    <col min="1" max="1" width="1.375" style="1" customWidth="1"/>
    <col min="2" max="2" width="5.125" style="1" customWidth="1"/>
    <col min="3" max="3" width="3.5" style="1" customWidth="1"/>
    <col min="4" max="4" width="11.75" style="1" customWidth="1"/>
    <col min="5" max="5" width="7.125" style="1" customWidth="1"/>
    <col min="6" max="6" width="0.75" style="1" customWidth="1"/>
    <col min="7" max="7" width="7.125" style="1" customWidth="1"/>
    <col min="8" max="8" width="0.75" style="1" customWidth="1"/>
    <col min="9" max="9" width="7.125" style="1" customWidth="1"/>
    <col min="10" max="10" width="0.75" style="1" customWidth="1"/>
    <col min="11" max="11" width="7.125" style="1" customWidth="1"/>
    <col min="12" max="12" width="0.75" style="1" customWidth="1"/>
    <col min="13" max="13" width="7.125" style="1" customWidth="1"/>
    <col min="14" max="14" width="0.75" style="1" customWidth="1"/>
    <col min="15" max="15" width="7.125" style="1" customWidth="1"/>
    <col min="16" max="16" width="0.75" style="1" customWidth="1"/>
    <col min="17" max="17" width="7.125" style="1" customWidth="1"/>
    <col min="18" max="18" width="0.75" style="1" customWidth="1"/>
    <col min="19" max="19" width="7.125" style="1" customWidth="1"/>
    <col min="20" max="20" width="0.75" style="1" customWidth="1"/>
    <col min="21" max="21" width="7.125" style="1" customWidth="1"/>
    <col min="22" max="22" width="0.75" style="1" customWidth="1"/>
    <col min="23" max="23" width="1.625" style="1" customWidth="1"/>
    <col min="24" max="24" width="34" style="1" customWidth="1"/>
    <col min="25" max="25" width="7.125" style="1" customWidth="1"/>
    <col min="26" max="16384" width="9" style="1"/>
  </cols>
  <sheetData>
    <row r="2" spans="1:24" ht="15.75" customHeight="1"/>
    <row r="3" spans="1:24" s="18" customFormat="1">
      <c r="B3" s="18" t="s">
        <v>41</v>
      </c>
      <c r="C3" s="42">
        <v>1.1000000000000001</v>
      </c>
      <c r="D3" s="18" t="s">
        <v>76</v>
      </c>
    </row>
    <row r="4" spans="1:24" s="40" customFormat="1" ht="18.75">
      <c r="B4" s="40" t="s">
        <v>39</v>
      </c>
      <c r="C4" s="41">
        <v>1.1000000000000001</v>
      </c>
      <c r="D4" s="40" t="s">
        <v>75</v>
      </c>
    </row>
    <row r="5" spans="1:24" ht="9.75" customHeight="1">
      <c r="A5" s="39"/>
      <c r="B5" s="39"/>
      <c r="C5" s="39"/>
      <c r="D5" s="39"/>
      <c r="E5" s="39"/>
      <c r="F5" s="39"/>
      <c r="H5" s="39"/>
      <c r="J5" s="39"/>
      <c r="K5" s="39"/>
      <c r="L5" s="39"/>
      <c r="N5" s="39"/>
      <c r="P5" s="39"/>
      <c r="Q5" s="39"/>
      <c r="R5" s="39"/>
      <c r="T5" s="39"/>
      <c r="V5" s="39"/>
      <c r="W5" s="39"/>
      <c r="X5" s="39"/>
    </row>
    <row r="6" spans="1:24" ht="23.25" customHeight="1">
      <c r="A6" s="33" t="s">
        <v>37</v>
      </c>
      <c r="B6" s="33"/>
      <c r="C6" s="33"/>
      <c r="D6" s="38"/>
      <c r="E6" s="37" t="s">
        <v>36</v>
      </c>
      <c r="F6" s="36"/>
      <c r="G6" s="36"/>
      <c r="H6" s="36"/>
      <c r="I6" s="36"/>
      <c r="J6" s="35"/>
      <c r="K6" s="37" t="s">
        <v>35</v>
      </c>
      <c r="L6" s="36"/>
      <c r="M6" s="36"/>
      <c r="N6" s="36"/>
      <c r="O6" s="36"/>
      <c r="P6" s="35"/>
      <c r="Q6" s="37" t="s">
        <v>34</v>
      </c>
      <c r="R6" s="36"/>
      <c r="S6" s="36"/>
      <c r="T6" s="36"/>
      <c r="U6" s="36"/>
      <c r="V6" s="35"/>
      <c r="W6" s="34" t="s">
        <v>33</v>
      </c>
      <c r="X6" s="33"/>
    </row>
    <row r="7" spans="1:24">
      <c r="A7" s="28"/>
      <c r="B7" s="28"/>
      <c r="C7" s="28"/>
      <c r="D7" s="32"/>
      <c r="E7" s="31" t="s">
        <v>32</v>
      </c>
      <c r="F7" s="30"/>
      <c r="G7" s="31" t="s">
        <v>31</v>
      </c>
      <c r="H7" s="30"/>
      <c r="I7" s="31" t="s">
        <v>30</v>
      </c>
      <c r="J7" s="30"/>
      <c r="K7" s="31" t="s">
        <v>32</v>
      </c>
      <c r="L7" s="30"/>
      <c r="M7" s="31" t="s">
        <v>31</v>
      </c>
      <c r="N7" s="30"/>
      <c r="O7" s="31" t="s">
        <v>30</v>
      </c>
      <c r="P7" s="30"/>
      <c r="Q7" s="31" t="s">
        <v>32</v>
      </c>
      <c r="R7" s="30"/>
      <c r="S7" s="31" t="s">
        <v>31</v>
      </c>
      <c r="T7" s="30"/>
      <c r="U7" s="31" t="s">
        <v>30</v>
      </c>
      <c r="V7" s="30"/>
      <c r="W7" s="29"/>
      <c r="X7" s="28"/>
    </row>
    <row r="8" spans="1:24" ht="16.5" customHeight="1">
      <c r="A8" s="23"/>
      <c r="B8" s="23"/>
      <c r="C8" s="23"/>
      <c r="D8" s="27"/>
      <c r="E8" s="26" t="s">
        <v>29</v>
      </c>
      <c r="F8" s="25"/>
      <c r="G8" s="26" t="s">
        <v>28</v>
      </c>
      <c r="H8" s="25"/>
      <c r="I8" s="26" t="s">
        <v>27</v>
      </c>
      <c r="J8" s="25"/>
      <c r="K8" s="26" t="s">
        <v>29</v>
      </c>
      <c r="L8" s="25"/>
      <c r="M8" s="26" t="s">
        <v>28</v>
      </c>
      <c r="N8" s="25"/>
      <c r="O8" s="26" t="s">
        <v>27</v>
      </c>
      <c r="P8" s="25"/>
      <c r="Q8" s="26" t="s">
        <v>29</v>
      </c>
      <c r="R8" s="25"/>
      <c r="S8" s="26" t="s">
        <v>28</v>
      </c>
      <c r="T8" s="25"/>
      <c r="U8" s="26" t="s">
        <v>27</v>
      </c>
      <c r="V8" s="25"/>
      <c r="W8" s="24"/>
      <c r="X8" s="23"/>
    </row>
    <row r="9" spans="1:24" s="18" customFormat="1" ht="22.5" customHeight="1">
      <c r="A9" s="73" t="s">
        <v>74</v>
      </c>
      <c r="B9" s="73"/>
      <c r="C9" s="73"/>
      <c r="D9" s="73"/>
      <c r="E9" s="72">
        <v>465876</v>
      </c>
      <c r="F9" s="71"/>
      <c r="G9" s="72">
        <v>227772</v>
      </c>
      <c r="H9" s="71"/>
      <c r="I9" s="72">
        <v>238104</v>
      </c>
      <c r="J9" s="71"/>
      <c r="K9" s="72">
        <v>463477</v>
      </c>
      <c r="L9" s="71"/>
      <c r="M9" s="72">
        <v>226466</v>
      </c>
      <c r="N9" s="71"/>
      <c r="O9" s="72">
        <v>237011</v>
      </c>
      <c r="P9" s="71"/>
      <c r="Q9" s="72">
        <v>462090</v>
      </c>
      <c r="R9" s="71"/>
      <c r="S9" s="72">
        <v>225501</v>
      </c>
      <c r="T9" s="71"/>
      <c r="U9" s="72">
        <v>236589</v>
      </c>
      <c r="V9" s="71"/>
      <c r="W9" s="70" t="s">
        <v>73</v>
      </c>
      <c r="X9" s="70"/>
    </row>
    <row r="10" spans="1:24" s="18" customFormat="1" ht="21" customHeight="1">
      <c r="B10" s="13" t="s">
        <v>72</v>
      </c>
      <c r="E10" s="15">
        <v>96264</v>
      </c>
      <c r="F10" s="14"/>
      <c r="G10" s="15">
        <v>45842</v>
      </c>
      <c r="H10" s="14"/>
      <c r="I10" s="15">
        <v>50422</v>
      </c>
      <c r="J10" s="14"/>
      <c r="K10" s="15">
        <v>95779</v>
      </c>
      <c r="L10" s="14"/>
      <c r="M10" s="15">
        <v>45666</v>
      </c>
      <c r="N10" s="14"/>
      <c r="O10" s="15">
        <v>50113</v>
      </c>
      <c r="P10" s="14"/>
      <c r="Q10" s="15">
        <v>124598</v>
      </c>
      <c r="R10" s="14"/>
      <c r="S10" s="15">
        <v>59857</v>
      </c>
      <c r="T10" s="14"/>
      <c r="U10" s="15">
        <v>64741</v>
      </c>
      <c r="V10" s="14"/>
      <c r="W10" s="13"/>
      <c r="X10" s="13" t="s">
        <v>71</v>
      </c>
    </row>
    <row r="11" spans="1:24" s="18" customFormat="1" ht="21" customHeight="1">
      <c r="B11" s="13" t="s">
        <v>4</v>
      </c>
      <c r="E11" s="15">
        <v>369612</v>
      </c>
      <c r="F11" s="14"/>
      <c r="G11" s="15">
        <v>181930</v>
      </c>
      <c r="H11" s="14"/>
      <c r="I11" s="15">
        <v>187682</v>
      </c>
      <c r="J11" s="14"/>
      <c r="K11" s="15">
        <v>367698</v>
      </c>
      <c r="L11" s="14"/>
      <c r="M11" s="15">
        <v>180800</v>
      </c>
      <c r="N11" s="14"/>
      <c r="O11" s="15">
        <v>186898</v>
      </c>
      <c r="P11" s="14"/>
      <c r="Q11" s="15">
        <v>337492</v>
      </c>
      <c r="R11" s="14"/>
      <c r="S11" s="15">
        <f>S19+S22+S34+S37+S41+S44+S47+S50</f>
        <v>162266</v>
      </c>
      <c r="T11" s="14"/>
      <c r="U11" s="15">
        <f>U19+U22+U34+U37+U41+U44+U47+U50</f>
        <v>171848</v>
      </c>
      <c r="V11" s="14"/>
      <c r="W11" s="13"/>
      <c r="X11" s="13" t="s">
        <v>3</v>
      </c>
    </row>
    <row r="12" spans="1:24" s="54" customFormat="1" ht="21" customHeight="1">
      <c r="A12" s="55" t="s">
        <v>70</v>
      </c>
      <c r="E12" s="57">
        <v>122678</v>
      </c>
      <c r="F12" s="56"/>
      <c r="G12" s="57">
        <v>58797</v>
      </c>
      <c r="H12" s="56"/>
      <c r="I12" s="57">
        <v>63881</v>
      </c>
      <c r="J12" s="56"/>
      <c r="K12" s="57">
        <v>122124</v>
      </c>
      <c r="L12" s="56"/>
      <c r="M12" s="57">
        <v>58487</v>
      </c>
      <c r="N12" s="56"/>
      <c r="O12" s="57">
        <v>63637</v>
      </c>
      <c r="P12" s="56"/>
      <c r="Q12" s="57">
        <f>Q13+Q14+Q15+Q16+Q18+Q17+Q19</f>
        <v>121864</v>
      </c>
      <c r="R12" s="56"/>
      <c r="S12" s="57">
        <f>S13+S14+S15+S16+S18+S17+S19</f>
        <v>58366</v>
      </c>
      <c r="T12" s="56"/>
      <c r="U12" s="57">
        <f>U13+U14+U15+U16+U18+U17+U19</f>
        <v>63498</v>
      </c>
      <c r="V12" s="56"/>
      <c r="W12" s="55" t="s">
        <v>69</v>
      </c>
      <c r="X12" s="69"/>
    </row>
    <row r="13" spans="1:24" s="61" customFormat="1" ht="21" customHeight="1">
      <c r="B13" s="68" t="s">
        <v>68</v>
      </c>
      <c r="C13" s="67"/>
      <c r="D13" s="66"/>
      <c r="E13" s="64">
        <v>17814</v>
      </c>
      <c r="F13" s="63"/>
      <c r="G13" s="65">
        <v>8342</v>
      </c>
      <c r="H13" s="63"/>
      <c r="I13" s="64">
        <v>9472</v>
      </c>
      <c r="J13" s="63"/>
      <c r="K13" s="64">
        <v>17675</v>
      </c>
      <c r="L13" s="63"/>
      <c r="M13" s="65">
        <v>8299</v>
      </c>
      <c r="N13" s="63"/>
      <c r="O13" s="64">
        <v>9376</v>
      </c>
      <c r="P13" s="63"/>
      <c r="Q13" s="64">
        <v>17482</v>
      </c>
      <c r="R13" s="63"/>
      <c r="S13" s="65">
        <v>8193</v>
      </c>
      <c r="T13" s="63"/>
      <c r="U13" s="64">
        <v>9289</v>
      </c>
      <c r="V13" s="63"/>
      <c r="W13" s="62"/>
      <c r="X13" s="44" t="s">
        <v>67</v>
      </c>
    </row>
    <row r="14" spans="1:24" s="43" customFormat="1" ht="21" customHeight="1">
      <c r="B14" s="44" t="s">
        <v>66</v>
      </c>
      <c r="E14" s="47">
        <v>9486</v>
      </c>
      <c r="F14" s="48"/>
      <c r="G14" s="49">
        <v>4585</v>
      </c>
      <c r="H14" s="48"/>
      <c r="I14" s="47">
        <v>4901</v>
      </c>
      <c r="J14" s="48"/>
      <c r="K14" s="47">
        <v>9461</v>
      </c>
      <c r="L14" s="48"/>
      <c r="M14" s="49">
        <v>4575</v>
      </c>
      <c r="N14" s="48"/>
      <c r="O14" s="47">
        <v>4886</v>
      </c>
      <c r="P14" s="48"/>
      <c r="Q14" s="47">
        <v>9410</v>
      </c>
      <c r="R14" s="48"/>
      <c r="S14" s="49">
        <v>4565</v>
      </c>
      <c r="T14" s="48"/>
      <c r="U14" s="47">
        <v>4845</v>
      </c>
      <c r="V14" s="48"/>
      <c r="W14" s="44"/>
      <c r="X14" s="44" t="s">
        <v>65</v>
      </c>
    </row>
    <row r="15" spans="1:24" s="43" customFormat="1" ht="21" customHeight="1">
      <c r="B15" s="44" t="s">
        <v>64</v>
      </c>
      <c r="E15" s="47">
        <v>6359</v>
      </c>
      <c r="F15" s="48"/>
      <c r="G15" s="49">
        <v>2984</v>
      </c>
      <c r="H15" s="48"/>
      <c r="I15" s="47">
        <v>3375</v>
      </c>
      <c r="J15" s="48"/>
      <c r="K15" s="47">
        <v>6340</v>
      </c>
      <c r="L15" s="48"/>
      <c r="M15" s="49">
        <v>2973</v>
      </c>
      <c r="N15" s="48"/>
      <c r="O15" s="47">
        <v>3367</v>
      </c>
      <c r="P15" s="48"/>
      <c r="Q15" s="47">
        <v>6309</v>
      </c>
      <c r="R15" s="48"/>
      <c r="S15" s="49">
        <v>2965</v>
      </c>
      <c r="T15" s="48"/>
      <c r="U15" s="47">
        <v>3344</v>
      </c>
      <c r="V15" s="48"/>
      <c r="W15" s="44"/>
      <c r="X15" s="44" t="s">
        <v>63</v>
      </c>
    </row>
    <row r="16" spans="1:24" s="43" customFormat="1" ht="21" customHeight="1">
      <c r="B16" s="44" t="s">
        <v>62</v>
      </c>
      <c r="E16" s="47">
        <v>4606</v>
      </c>
      <c r="F16" s="48"/>
      <c r="G16" s="49">
        <v>2190</v>
      </c>
      <c r="H16" s="48"/>
      <c r="I16" s="47">
        <v>2416</v>
      </c>
      <c r="J16" s="48"/>
      <c r="K16" s="47">
        <v>4571</v>
      </c>
      <c r="L16" s="48"/>
      <c r="M16" s="49">
        <v>2179</v>
      </c>
      <c r="N16" s="48"/>
      <c r="O16" s="47">
        <v>2392</v>
      </c>
      <c r="P16" s="48"/>
      <c r="Q16" s="47">
        <v>4577</v>
      </c>
      <c r="R16" s="48"/>
      <c r="S16" s="49">
        <v>2177</v>
      </c>
      <c r="T16" s="48"/>
      <c r="U16" s="47">
        <v>2400</v>
      </c>
      <c r="V16" s="48"/>
      <c r="W16" s="44"/>
      <c r="X16" s="44" t="s">
        <v>61</v>
      </c>
    </row>
    <row r="17" spans="1:24" s="43" customFormat="1" ht="21" customHeight="1">
      <c r="B17" s="44" t="s">
        <v>60</v>
      </c>
      <c r="E17" s="50" t="s">
        <v>43</v>
      </c>
      <c r="F17" s="48"/>
      <c r="G17" s="50" t="s">
        <v>43</v>
      </c>
      <c r="H17" s="48"/>
      <c r="I17" s="50" t="s">
        <v>43</v>
      </c>
      <c r="J17" s="48"/>
      <c r="K17" s="50" t="s">
        <v>43</v>
      </c>
      <c r="L17" s="48"/>
      <c r="M17" s="50" t="s">
        <v>43</v>
      </c>
      <c r="N17" s="48"/>
      <c r="O17" s="50" t="s">
        <v>43</v>
      </c>
      <c r="P17" s="48"/>
      <c r="Q17" s="47">
        <v>7603</v>
      </c>
      <c r="R17" s="48"/>
      <c r="S17" s="49">
        <v>3775</v>
      </c>
      <c r="T17" s="48"/>
      <c r="U17" s="47">
        <v>3828</v>
      </c>
      <c r="V17" s="48"/>
      <c r="W17" s="44"/>
      <c r="X17" s="44" t="s">
        <v>59</v>
      </c>
    </row>
    <row r="18" spans="1:24" s="43" customFormat="1" ht="21" customHeight="1">
      <c r="B18" s="44" t="s">
        <v>58</v>
      </c>
      <c r="E18" s="50" t="s">
        <v>43</v>
      </c>
      <c r="F18" s="48"/>
      <c r="G18" s="50" t="s">
        <v>43</v>
      </c>
      <c r="H18" s="48"/>
      <c r="I18" s="50" t="s">
        <v>43</v>
      </c>
      <c r="J18" s="48"/>
      <c r="K18" s="50" t="s">
        <v>43</v>
      </c>
      <c r="L18" s="48"/>
      <c r="M18" s="50" t="s">
        <v>43</v>
      </c>
      <c r="N18" s="48"/>
      <c r="O18" s="50" t="s">
        <v>43</v>
      </c>
      <c r="P18" s="48"/>
      <c r="Q18" s="47">
        <v>12007</v>
      </c>
      <c r="R18" s="48"/>
      <c r="S18" s="49">
        <v>5752</v>
      </c>
      <c r="T18" s="48"/>
      <c r="U18" s="47">
        <v>6255</v>
      </c>
      <c r="V18" s="48"/>
      <c r="W18" s="44"/>
      <c r="X18" s="44" t="s">
        <v>57</v>
      </c>
    </row>
    <row r="19" spans="1:24" s="43" customFormat="1" ht="21" customHeight="1">
      <c r="B19" s="44" t="s">
        <v>4</v>
      </c>
      <c r="E19" s="47">
        <v>84413</v>
      </c>
      <c r="F19" s="48"/>
      <c r="G19" s="49">
        <v>40696</v>
      </c>
      <c r="H19" s="48"/>
      <c r="I19" s="47">
        <v>43717</v>
      </c>
      <c r="J19" s="48"/>
      <c r="K19" s="47">
        <v>84077</v>
      </c>
      <c r="L19" s="48"/>
      <c r="M19" s="49">
        <v>40461</v>
      </c>
      <c r="N19" s="48"/>
      <c r="O19" s="47">
        <v>43616</v>
      </c>
      <c r="P19" s="48"/>
      <c r="Q19" s="47">
        <v>64476</v>
      </c>
      <c r="R19" s="48"/>
      <c r="S19" s="49">
        <v>30939</v>
      </c>
      <c r="T19" s="48"/>
      <c r="U19" s="47">
        <v>33537</v>
      </c>
      <c r="V19" s="48"/>
      <c r="W19" s="44"/>
      <c r="X19" s="44" t="s">
        <v>3</v>
      </c>
    </row>
    <row r="20" spans="1:24" s="54" customFormat="1" ht="21" customHeight="1">
      <c r="A20" s="60" t="s">
        <v>56</v>
      </c>
      <c r="B20" s="60"/>
      <c r="C20" s="60"/>
      <c r="D20" s="59"/>
      <c r="E20" s="57">
        <v>51307</v>
      </c>
      <c r="F20" s="56"/>
      <c r="G20" s="58">
        <v>24904</v>
      </c>
      <c r="H20" s="56"/>
      <c r="I20" s="57">
        <v>26403</v>
      </c>
      <c r="J20" s="56"/>
      <c r="K20" s="57">
        <v>51016</v>
      </c>
      <c r="L20" s="56"/>
      <c r="M20" s="58">
        <v>24738</v>
      </c>
      <c r="N20" s="56"/>
      <c r="O20" s="57">
        <v>26278</v>
      </c>
      <c r="P20" s="56"/>
      <c r="Q20" s="57">
        <f>Q21+Q22</f>
        <v>50928</v>
      </c>
      <c r="R20" s="56"/>
      <c r="S20" s="58">
        <f>S21+S22</f>
        <v>24620</v>
      </c>
      <c r="T20" s="56"/>
      <c r="U20" s="57">
        <f>U21+U22</f>
        <v>26308</v>
      </c>
      <c r="V20" s="56"/>
      <c r="W20" s="55" t="s">
        <v>55</v>
      </c>
      <c r="X20" s="55"/>
    </row>
    <row r="21" spans="1:24" ht="21" customHeight="1">
      <c r="B21" s="7" t="s">
        <v>54</v>
      </c>
      <c r="E21" s="9">
        <v>13352</v>
      </c>
      <c r="F21" s="8"/>
      <c r="G21" s="10">
        <v>6351</v>
      </c>
      <c r="H21" s="8"/>
      <c r="I21" s="9">
        <v>7001</v>
      </c>
      <c r="J21" s="8"/>
      <c r="K21" s="9">
        <v>13227</v>
      </c>
      <c r="L21" s="8"/>
      <c r="M21" s="10">
        <v>6312</v>
      </c>
      <c r="N21" s="8"/>
      <c r="O21" s="9">
        <v>6915</v>
      </c>
      <c r="P21" s="8"/>
      <c r="Q21" s="9">
        <v>13121</v>
      </c>
      <c r="R21" s="8"/>
      <c r="S21" s="10">
        <v>6266</v>
      </c>
      <c r="T21" s="8"/>
      <c r="U21" s="9">
        <v>6855</v>
      </c>
      <c r="V21" s="8"/>
      <c r="W21" s="7"/>
      <c r="X21" s="7" t="s">
        <v>53</v>
      </c>
    </row>
    <row r="22" spans="1:24" ht="21" customHeight="1">
      <c r="B22" s="7" t="s">
        <v>4</v>
      </c>
      <c r="E22" s="9">
        <v>37955</v>
      </c>
      <c r="F22" s="8"/>
      <c r="G22" s="10">
        <v>18553</v>
      </c>
      <c r="H22" s="8"/>
      <c r="I22" s="9">
        <v>19402</v>
      </c>
      <c r="J22" s="8"/>
      <c r="K22" s="9">
        <v>37789</v>
      </c>
      <c r="L22" s="8"/>
      <c r="M22" s="10">
        <v>18426</v>
      </c>
      <c r="N22" s="8"/>
      <c r="O22" s="9">
        <v>19363</v>
      </c>
      <c r="P22" s="8"/>
      <c r="Q22" s="9">
        <v>37807</v>
      </c>
      <c r="R22" s="8"/>
      <c r="S22" s="10">
        <v>18354</v>
      </c>
      <c r="T22" s="8"/>
      <c r="U22" s="9">
        <v>19453</v>
      </c>
      <c r="V22" s="8"/>
      <c r="W22" s="7"/>
      <c r="X22" s="7" t="s">
        <v>3</v>
      </c>
    </row>
    <row r="23" spans="1:24" s="18" customFormat="1" ht="21" customHeight="1">
      <c r="A23" s="17" t="s">
        <v>52</v>
      </c>
      <c r="B23" s="17"/>
      <c r="C23" s="17"/>
      <c r="D23" s="16"/>
      <c r="E23" s="15">
        <v>56923</v>
      </c>
      <c r="F23" s="14"/>
      <c r="G23" s="53">
        <v>28319</v>
      </c>
      <c r="H23" s="14"/>
      <c r="I23" s="15">
        <v>28604</v>
      </c>
      <c r="J23" s="14"/>
      <c r="K23" s="15">
        <v>56673</v>
      </c>
      <c r="L23" s="14"/>
      <c r="M23" s="53">
        <v>28205</v>
      </c>
      <c r="N23" s="14"/>
      <c r="O23" s="15">
        <v>28468</v>
      </c>
      <c r="P23" s="14"/>
      <c r="Q23" s="15">
        <v>56565</v>
      </c>
      <c r="R23" s="14"/>
      <c r="S23" s="53">
        <v>28110</v>
      </c>
      <c r="T23" s="14"/>
      <c r="U23" s="15">
        <v>28455</v>
      </c>
      <c r="V23" s="14"/>
      <c r="W23" s="13" t="s">
        <v>51</v>
      </c>
      <c r="X23" s="19"/>
    </row>
    <row r="24" spans="1:24" ht="21" customHeight="1">
      <c r="B24" s="7" t="s">
        <v>50</v>
      </c>
      <c r="E24" s="9">
        <v>2435</v>
      </c>
      <c r="F24" s="8"/>
      <c r="G24" s="10">
        <v>1112</v>
      </c>
      <c r="H24" s="8"/>
      <c r="I24" s="9">
        <v>1323</v>
      </c>
      <c r="J24" s="8"/>
      <c r="K24" s="9">
        <v>2468</v>
      </c>
      <c r="L24" s="8"/>
      <c r="M24" s="10">
        <v>1140</v>
      </c>
      <c r="N24" s="8"/>
      <c r="O24" s="9">
        <v>1328</v>
      </c>
      <c r="P24" s="8"/>
      <c r="Q24" s="9">
        <v>2452</v>
      </c>
      <c r="R24" s="8"/>
      <c r="S24" s="10">
        <v>1128</v>
      </c>
      <c r="T24" s="8"/>
      <c r="U24" s="9">
        <v>1324</v>
      </c>
      <c r="V24" s="8"/>
      <c r="W24" s="7"/>
      <c r="X24" s="7" t="s">
        <v>49</v>
      </c>
    </row>
    <row r="25" spans="1:24" s="43" customFormat="1" ht="21" customHeight="1">
      <c r="A25" s="51"/>
      <c r="B25" s="44" t="s">
        <v>48</v>
      </c>
      <c r="C25" s="51"/>
      <c r="D25" s="52"/>
      <c r="E25" s="47">
        <v>5687</v>
      </c>
      <c r="F25" s="48"/>
      <c r="G25" s="49">
        <v>2710</v>
      </c>
      <c r="H25" s="48"/>
      <c r="I25" s="47">
        <v>2977</v>
      </c>
      <c r="J25" s="48"/>
      <c r="K25" s="47">
        <v>5609</v>
      </c>
      <c r="L25" s="48"/>
      <c r="M25" s="49">
        <v>2686</v>
      </c>
      <c r="N25" s="48"/>
      <c r="O25" s="47">
        <v>2923</v>
      </c>
      <c r="P25" s="48"/>
      <c r="Q25" s="47">
        <v>5571</v>
      </c>
      <c r="R25" s="48"/>
      <c r="S25" s="49">
        <v>2670</v>
      </c>
      <c r="T25" s="48"/>
      <c r="U25" s="47">
        <v>2901</v>
      </c>
      <c r="V25" s="48"/>
      <c r="W25" s="44"/>
      <c r="X25" s="44" t="s">
        <v>47</v>
      </c>
    </row>
    <row r="26" spans="1:24" s="43" customFormat="1" ht="21" customHeight="1">
      <c r="A26" s="51"/>
      <c r="B26" s="44" t="s">
        <v>46</v>
      </c>
      <c r="C26" s="51"/>
      <c r="D26" s="52"/>
      <c r="E26" s="50" t="s">
        <v>43</v>
      </c>
      <c r="F26" s="48"/>
      <c r="G26" s="50" t="s">
        <v>43</v>
      </c>
      <c r="H26" s="48"/>
      <c r="I26" s="50" t="s">
        <v>43</v>
      </c>
      <c r="J26" s="48"/>
      <c r="K26" s="50" t="s">
        <v>43</v>
      </c>
      <c r="L26" s="48"/>
      <c r="M26" s="50" t="s">
        <v>43</v>
      </c>
      <c r="N26" s="48"/>
      <c r="O26" s="50" t="s">
        <v>43</v>
      </c>
      <c r="P26" s="48"/>
      <c r="Q26" s="47">
        <v>3108</v>
      </c>
      <c r="R26" s="48"/>
      <c r="S26" s="49">
        <v>1571</v>
      </c>
      <c r="T26" s="48"/>
      <c r="U26" s="47">
        <v>1537</v>
      </c>
      <c r="V26" s="48"/>
      <c r="W26" s="44"/>
      <c r="X26" s="44" t="s">
        <v>45</v>
      </c>
    </row>
    <row r="27" spans="1:24" s="43" customFormat="1" ht="21" customHeight="1">
      <c r="A27" s="51"/>
      <c r="B27" s="44" t="s">
        <v>44</v>
      </c>
      <c r="C27" s="45"/>
      <c r="D27" s="45"/>
      <c r="E27" s="50" t="s">
        <v>43</v>
      </c>
      <c r="F27" s="48"/>
      <c r="G27" s="50" t="s">
        <v>43</v>
      </c>
      <c r="H27" s="48"/>
      <c r="I27" s="50" t="s">
        <v>43</v>
      </c>
      <c r="J27" s="46"/>
      <c r="K27" s="50" t="s">
        <v>43</v>
      </c>
      <c r="L27" s="48"/>
      <c r="M27" s="50" t="s">
        <v>43</v>
      </c>
      <c r="N27" s="48"/>
      <c r="O27" s="50" t="s">
        <v>43</v>
      </c>
      <c r="P27" s="46"/>
      <c r="Q27" s="47">
        <v>6757</v>
      </c>
      <c r="R27" s="48"/>
      <c r="S27" s="49">
        <v>3444</v>
      </c>
      <c r="T27" s="48"/>
      <c r="U27" s="47">
        <v>3313</v>
      </c>
      <c r="V27" s="46"/>
      <c r="W27" s="45"/>
      <c r="X27" s="44" t="s">
        <v>42</v>
      </c>
    </row>
    <row r="28" spans="1:24" s="18" customFormat="1" ht="23.25" customHeight="1">
      <c r="B28" s="18" t="s">
        <v>41</v>
      </c>
      <c r="C28" s="42">
        <v>1.1000000000000001</v>
      </c>
      <c r="D28" s="18" t="s">
        <v>40</v>
      </c>
    </row>
    <row r="29" spans="1:24" s="40" customFormat="1" ht="17.25" customHeight="1">
      <c r="B29" s="40" t="s">
        <v>39</v>
      </c>
      <c r="C29" s="41">
        <v>1.1000000000000001</v>
      </c>
      <c r="D29" s="40" t="s">
        <v>38</v>
      </c>
    </row>
    <row r="30" spans="1:24" ht="9.75" customHeight="1">
      <c r="A30" s="39"/>
      <c r="B30" s="39"/>
      <c r="C30" s="39"/>
      <c r="D30" s="39"/>
      <c r="E30" s="39"/>
      <c r="F30" s="39"/>
      <c r="H30" s="39"/>
      <c r="J30" s="39"/>
      <c r="K30" s="39"/>
      <c r="L30" s="39"/>
      <c r="N30" s="39"/>
      <c r="P30" s="39"/>
      <c r="Q30" s="39"/>
      <c r="R30" s="39"/>
      <c r="T30" s="39"/>
      <c r="V30" s="39"/>
      <c r="W30" s="39"/>
      <c r="X30" s="39"/>
    </row>
    <row r="31" spans="1:24" ht="23.25" customHeight="1">
      <c r="A31" s="33" t="s">
        <v>37</v>
      </c>
      <c r="B31" s="33"/>
      <c r="C31" s="33"/>
      <c r="D31" s="38"/>
      <c r="E31" s="37" t="s">
        <v>36</v>
      </c>
      <c r="F31" s="36"/>
      <c r="G31" s="36"/>
      <c r="H31" s="36"/>
      <c r="I31" s="36"/>
      <c r="J31" s="35"/>
      <c r="K31" s="37" t="s">
        <v>35</v>
      </c>
      <c r="L31" s="36"/>
      <c r="M31" s="36"/>
      <c r="N31" s="36"/>
      <c r="O31" s="36"/>
      <c r="P31" s="35"/>
      <c r="Q31" s="37" t="s">
        <v>34</v>
      </c>
      <c r="R31" s="36"/>
      <c r="S31" s="36"/>
      <c r="T31" s="36"/>
      <c r="U31" s="36"/>
      <c r="V31" s="35"/>
      <c r="W31" s="34" t="s">
        <v>33</v>
      </c>
      <c r="X31" s="33"/>
    </row>
    <row r="32" spans="1:24">
      <c r="A32" s="28"/>
      <c r="B32" s="28"/>
      <c r="C32" s="28"/>
      <c r="D32" s="32"/>
      <c r="E32" s="31" t="s">
        <v>32</v>
      </c>
      <c r="F32" s="30"/>
      <c r="G32" s="31" t="s">
        <v>31</v>
      </c>
      <c r="H32" s="30"/>
      <c r="I32" s="31" t="s">
        <v>30</v>
      </c>
      <c r="J32" s="30"/>
      <c r="K32" s="31" t="s">
        <v>32</v>
      </c>
      <c r="L32" s="30"/>
      <c r="M32" s="31" t="s">
        <v>31</v>
      </c>
      <c r="N32" s="30"/>
      <c r="O32" s="31" t="s">
        <v>30</v>
      </c>
      <c r="P32" s="30"/>
      <c r="Q32" s="31" t="s">
        <v>32</v>
      </c>
      <c r="R32" s="30"/>
      <c r="S32" s="31" t="s">
        <v>31</v>
      </c>
      <c r="T32" s="30"/>
      <c r="U32" s="31" t="s">
        <v>30</v>
      </c>
      <c r="V32" s="30"/>
      <c r="W32" s="29"/>
      <c r="X32" s="28"/>
    </row>
    <row r="33" spans="1:26" ht="16.5" customHeight="1">
      <c r="A33" s="23"/>
      <c r="B33" s="23"/>
      <c r="C33" s="23"/>
      <c r="D33" s="27"/>
      <c r="E33" s="26" t="s">
        <v>29</v>
      </c>
      <c r="F33" s="25"/>
      <c r="G33" s="26" t="s">
        <v>28</v>
      </c>
      <c r="H33" s="25"/>
      <c r="I33" s="26" t="s">
        <v>27</v>
      </c>
      <c r="J33" s="25"/>
      <c r="K33" s="26" t="s">
        <v>29</v>
      </c>
      <c r="L33" s="25"/>
      <c r="M33" s="26" t="s">
        <v>28</v>
      </c>
      <c r="N33" s="25"/>
      <c r="O33" s="26" t="s">
        <v>27</v>
      </c>
      <c r="P33" s="25"/>
      <c r="Q33" s="26" t="s">
        <v>29</v>
      </c>
      <c r="R33" s="25"/>
      <c r="S33" s="26" t="s">
        <v>28</v>
      </c>
      <c r="T33" s="25"/>
      <c r="U33" s="26" t="s">
        <v>27</v>
      </c>
      <c r="V33" s="25"/>
      <c r="W33" s="24"/>
      <c r="X33" s="23"/>
      <c r="Z33" s="18"/>
    </row>
    <row r="34" spans="1:26" ht="21" customHeight="1">
      <c r="A34" s="12"/>
      <c r="B34" s="7" t="s">
        <v>4</v>
      </c>
      <c r="C34" s="12"/>
      <c r="D34" s="11"/>
      <c r="E34" s="9">
        <v>48801</v>
      </c>
      <c r="F34" s="8"/>
      <c r="G34" s="10">
        <v>24497</v>
      </c>
      <c r="H34" s="8"/>
      <c r="I34" s="9">
        <v>24304</v>
      </c>
      <c r="J34" s="8"/>
      <c r="K34" s="9">
        <v>48596</v>
      </c>
      <c r="L34" s="8"/>
      <c r="M34" s="10">
        <v>24379</v>
      </c>
      <c r="N34" s="8"/>
      <c r="O34" s="9">
        <v>24217</v>
      </c>
      <c r="P34" s="8"/>
      <c r="Q34" s="9">
        <v>38677</v>
      </c>
      <c r="R34" s="8">
        <v>19297</v>
      </c>
      <c r="S34" s="10">
        <v>15919</v>
      </c>
      <c r="T34" s="8"/>
      <c r="U34" s="9">
        <v>19380</v>
      </c>
      <c r="V34" s="8"/>
      <c r="W34" s="7"/>
      <c r="X34" s="7" t="s">
        <v>3</v>
      </c>
    </row>
    <row r="35" spans="1:26" ht="21" customHeight="1">
      <c r="A35" s="17" t="s">
        <v>26</v>
      </c>
      <c r="B35" s="17"/>
      <c r="C35" s="17"/>
      <c r="D35" s="16"/>
      <c r="E35" s="15">
        <v>78995</v>
      </c>
      <c r="F35" s="14"/>
      <c r="G35" s="15">
        <v>38258</v>
      </c>
      <c r="H35" s="22"/>
      <c r="I35" s="15">
        <v>40737</v>
      </c>
      <c r="J35" s="14"/>
      <c r="K35" s="15">
        <v>78350</v>
      </c>
      <c r="L35" s="14"/>
      <c r="M35" s="15">
        <v>37925</v>
      </c>
      <c r="N35" s="22"/>
      <c r="O35" s="15">
        <v>40425</v>
      </c>
      <c r="P35" s="14"/>
      <c r="Q35" s="15">
        <f>Q36+Q37</f>
        <v>78072</v>
      </c>
      <c r="R35" s="14"/>
      <c r="S35" s="15">
        <f>S36+S37</f>
        <v>37748</v>
      </c>
      <c r="T35" s="22"/>
      <c r="U35" s="15">
        <f>U36+U37</f>
        <v>40324</v>
      </c>
      <c r="V35" s="14"/>
      <c r="W35" s="13" t="s">
        <v>25</v>
      </c>
      <c r="X35" s="7"/>
    </row>
    <row r="36" spans="1:26" ht="21" customHeight="1">
      <c r="B36" s="7" t="s">
        <v>24</v>
      </c>
      <c r="E36" s="9">
        <v>4508</v>
      </c>
      <c r="F36" s="8"/>
      <c r="G36" s="9">
        <v>2167</v>
      </c>
      <c r="H36" s="10"/>
      <c r="I36" s="9">
        <v>2341</v>
      </c>
      <c r="J36" s="8"/>
      <c r="K36" s="9">
        <v>4486</v>
      </c>
      <c r="L36" s="8"/>
      <c r="M36" s="9">
        <v>2148</v>
      </c>
      <c r="N36" s="10"/>
      <c r="O36" s="9">
        <v>2338</v>
      </c>
      <c r="P36" s="8"/>
      <c r="Q36" s="9">
        <v>4470</v>
      </c>
      <c r="R36" s="8"/>
      <c r="S36" s="9">
        <v>2123</v>
      </c>
      <c r="T36" s="10"/>
      <c r="U36" s="9">
        <v>2347</v>
      </c>
      <c r="V36" s="8"/>
      <c r="W36" s="7"/>
      <c r="X36" s="7" t="s">
        <v>23</v>
      </c>
    </row>
    <row r="37" spans="1:26" ht="21" customHeight="1">
      <c r="A37" s="11"/>
      <c r="B37" s="21" t="s">
        <v>4</v>
      </c>
      <c r="C37" s="11"/>
      <c r="D37" s="11"/>
      <c r="E37" s="9">
        <v>74487</v>
      </c>
      <c r="F37" s="8"/>
      <c r="G37" s="9">
        <v>36091</v>
      </c>
      <c r="H37" s="10"/>
      <c r="I37" s="9">
        <v>38396</v>
      </c>
      <c r="J37" s="8"/>
      <c r="K37" s="9">
        <v>73864</v>
      </c>
      <c r="L37" s="8"/>
      <c r="M37" s="9">
        <v>35777</v>
      </c>
      <c r="N37" s="10"/>
      <c r="O37" s="9">
        <v>38087</v>
      </c>
      <c r="P37" s="8"/>
      <c r="Q37" s="9">
        <v>73602</v>
      </c>
      <c r="R37" s="8"/>
      <c r="S37" s="9">
        <v>35625</v>
      </c>
      <c r="T37" s="10"/>
      <c r="U37" s="9">
        <v>37977</v>
      </c>
      <c r="V37" s="8"/>
      <c r="W37" s="21"/>
      <c r="X37" s="21" t="s">
        <v>3</v>
      </c>
    </row>
    <row r="38" spans="1:26" s="18" customFormat="1" ht="22.5" customHeight="1">
      <c r="A38" s="16" t="s">
        <v>22</v>
      </c>
      <c r="B38" s="16"/>
      <c r="C38" s="16"/>
      <c r="D38" s="16"/>
      <c r="E38" s="15">
        <v>37108</v>
      </c>
      <c r="F38" s="14"/>
      <c r="G38" s="15">
        <v>18650</v>
      </c>
      <c r="H38" s="14"/>
      <c r="I38" s="15">
        <v>18458</v>
      </c>
      <c r="J38" s="14"/>
      <c r="K38" s="15">
        <v>37075</v>
      </c>
      <c r="L38" s="14"/>
      <c r="M38" s="15">
        <v>18595</v>
      </c>
      <c r="N38" s="14"/>
      <c r="O38" s="15">
        <v>18480</v>
      </c>
      <c r="P38" s="14"/>
      <c r="Q38" s="15">
        <f>Q39+Q40+Q41</f>
        <v>36883</v>
      </c>
      <c r="R38" s="14"/>
      <c r="S38" s="15">
        <f>S39+S40+S41</f>
        <v>18460</v>
      </c>
      <c r="T38" s="14"/>
      <c r="U38" s="15">
        <f>U39+U40+U41</f>
        <v>18423</v>
      </c>
      <c r="V38" s="14"/>
      <c r="W38" s="20" t="s">
        <v>21</v>
      </c>
      <c r="X38" s="16"/>
    </row>
    <row r="39" spans="1:26" ht="21" customHeight="1">
      <c r="B39" s="7" t="s">
        <v>20</v>
      </c>
      <c r="E39" s="9">
        <v>12155</v>
      </c>
      <c r="F39" s="8"/>
      <c r="G39" s="9">
        <v>5923</v>
      </c>
      <c r="H39" s="10"/>
      <c r="I39" s="9">
        <v>6232</v>
      </c>
      <c r="J39" s="8"/>
      <c r="K39" s="9">
        <v>12192</v>
      </c>
      <c r="L39" s="8"/>
      <c r="M39" s="9">
        <v>5929</v>
      </c>
      <c r="N39" s="10"/>
      <c r="O39" s="9">
        <v>6263</v>
      </c>
      <c r="P39" s="8"/>
      <c r="Q39" s="9">
        <v>12143</v>
      </c>
      <c r="R39" s="8"/>
      <c r="S39" s="9">
        <v>5902</v>
      </c>
      <c r="T39" s="10"/>
      <c r="U39" s="9">
        <v>6241</v>
      </c>
      <c r="V39" s="8"/>
      <c r="W39" s="7"/>
      <c r="X39" s="7" t="s">
        <v>19</v>
      </c>
    </row>
    <row r="40" spans="1:26" ht="21" customHeight="1">
      <c r="B40" s="7" t="s">
        <v>18</v>
      </c>
      <c r="E40" s="9">
        <v>4029</v>
      </c>
      <c r="F40" s="8"/>
      <c r="G40" s="9">
        <v>1933</v>
      </c>
      <c r="H40" s="10"/>
      <c r="I40" s="9">
        <v>2096</v>
      </c>
      <c r="J40" s="8"/>
      <c r="K40" s="9">
        <v>4054</v>
      </c>
      <c r="L40" s="8"/>
      <c r="M40" s="9">
        <v>1934</v>
      </c>
      <c r="N40" s="10"/>
      <c r="O40" s="9">
        <v>2120</v>
      </c>
      <c r="P40" s="8"/>
      <c r="Q40" s="9">
        <v>4009</v>
      </c>
      <c r="R40" s="8"/>
      <c r="S40" s="9">
        <v>1910</v>
      </c>
      <c r="T40" s="10"/>
      <c r="U40" s="9">
        <v>2099</v>
      </c>
      <c r="V40" s="8"/>
      <c r="W40" s="7"/>
      <c r="X40" s="7" t="s">
        <v>17</v>
      </c>
    </row>
    <row r="41" spans="1:26" ht="21" customHeight="1">
      <c r="B41" s="7" t="s">
        <v>4</v>
      </c>
      <c r="E41" s="9">
        <v>20924</v>
      </c>
      <c r="F41" s="8"/>
      <c r="G41" s="9">
        <v>10794</v>
      </c>
      <c r="H41" s="10"/>
      <c r="I41" s="9">
        <v>10130</v>
      </c>
      <c r="J41" s="8"/>
      <c r="K41" s="9">
        <v>20829</v>
      </c>
      <c r="L41" s="8"/>
      <c r="M41" s="9">
        <v>10732</v>
      </c>
      <c r="N41" s="10"/>
      <c r="O41" s="9">
        <v>10097</v>
      </c>
      <c r="P41" s="8"/>
      <c r="Q41" s="9">
        <v>20731</v>
      </c>
      <c r="R41" s="8"/>
      <c r="S41" s="9">
        <v>10648</v>
      </c>
      <c r="T41" s="10"/>
      <c r="U41" s="9">
        <v>10083</v>
      </c>
      <c r="V41" s="8"/>
      <c r="W41" s="7"/>
      <c r="X41" s="7" t="s">
        <v>3</v>
      </c>
    </row>
    <row r="42" spans="1:26" s="18" customFormat="1" ht="21" customHeight="1">
      <c r="A42" s="13" t="s">
        <v>16</v>
      </c>
      <c r="E42" s="15">
        <v>52760</v>
      </c>
      <c r="F42" s="14"/>
      <c r="G42" s="15">
        <v>26068</v>
      </c>
      <c r="H42" s="14"/>
      <c r="I42" s="15">
        <v>26692</v>
      </c>
      <c r="J42" s="14"/>
      <c r="K42" s="15">
        <v>52390</v>
      </c>
      <c r="L42" s="14"/>
      <c r="M42" s="15">
        <v>25833</v>
      </c>
      <c r="N42" s="14"/>
      <c r="O42" s="15">
        <v>26557</v>
      </c>
      <c r="P42" s="14"/>
      <c r="Q42" s="15">
        <f>Q43+Q44</f>
        <v>52077</v>
      </c>
      <c r="R42" s="14"/>
      <c r="S42" s="15">
        <f>S43+S44</f>
        <v>25638</v>
      </c>
      <c r="T42" s="14"/>
      <c r="U42" s="15">
        <f>U43+U44</f>
        <v>26439</v>
      </c>
      <c r="V42" s="14"/>
      <c r="W42" s="13" t="s">
        <v>15</v>
      </c>
      <c r="X42" s="19"/>
    </row>
    <row r="43" spans="1:26" ht="21" customHeight="1">
      <c r="B43" s="7" t="s">
        <v>14</v>
      </c>
      <c r="E43" s="9">
        <v>7856</v>
      </c>
      <c r="F43" s="8"/>
      <c r="G43" s="9">
        <v>3706</v>
      </c>
      <c r="H43" s="10"/>
      <c r="I43" s="9">
        <v>4150</v>
      </c>
      <c r="J43" s="8"/>
      <c r="K43" s="9">
        <v>7755</v>
      </c>
      <c r="L43" s="8"/>
      <c r="M43" s="9">
        <v>3652</v>
      </c>
      <c r="N43" s="10"/>
      <c r="O43" s="9">
        <v>4103</v>
      </c>
      <c r="P43" s="8"/>
      <c r="Q43" s="9">
        <v>7632</v>
      </c>
      <c r="R43" s="8"/>
      <c r="S43" s="9">
        <v>3594</v>
      </c>
      <c r="T43" s="10"/>
      <c r="U43" s="9">
        <v>4038</v>
      </c>
      <c r="V43" s="8"/>
      <c r="W43" s="7"/>
      <c r="X43" s="7" t="s">
        <v>13</v>
      </c>
    </row>
    <row r="44" spans="1:26" ht="21" customHeight="1">
      <c r="B44" s="7" t="s">
        <v>4</v>
      </c>
      <c r="E44" s="9">
        <v>44904</v>
      </c>
      <c r="F44" s="8"/>
      <c r="G44" s="9">
        <v>22362</v>
      </c>
      <c r="H44" s="10"/>
      <c r="I44" s="9">
        <v>22542</v>
      </c>
      <c r="J44" s="8"/>
      <c r="K44" s="9">
        <v>44635</v>
      </c>
      <c r="L44" s="8"/>
      <c r="M44" s="9">
        <v>22181</v>
      </c>
      <c r="N44" s="10"/>
      <c r="O44" s="9">
        <v>22454</v>
      </c>
      <c r="P44" s="8"/>
      <c r="Q44" s="9">
        <v>44445</v>
      </c>
      <c r="R44" s="8"/>
      <c r="S44" s="9">
        <v>22044</v>
      </c>
      <c r="T44" s="10"/>
      <c r="U44" s="9">
        <v>22401</v>
      </c>
      <c r="V44" s="8"/>
      <c r="W44" s="7"/>
      <c r="X44" s="7" t="s">
        <v>3</v>
      </c>
    </row>
    <row r="45" spans="1:26" s="18" customFormat="1" ht="21" customHeight="1">
      <c r="A45" s="17" t="s">
        <v>12</v>
      </c>
      <c r="B45" s="17"/>
      <c r="C45" s="17"/>
      <c r="D45" s="16"/>
      <c r="E45" s="15">
        <v>47237</v>
      </c>
      <c r="F45" s="14"/>
      <c r="G45" s="15">
        <v>23797</v>
      </c>
      <c r="H45" s="14"/>
      <c r="I45" s="15">
        <v>23440</v>
      </c>
      <c r="J45" s="14"/>
      <c r="K45" s="15">
        <v>47065</v>
      </c>
      <c r="L45" s="14"/>
      <c r="M45" s="15">
        <v>23755</v>
      </c>
      <c r="N45" s="14"/>
      <c r="O45" s="15">
        <v>23310</v>
      </c>
      <c r="P45" s="14"/>
      <c r="Q45" s="15">
        <f>Q46+Q47</f>
        <v>47000</v>
      </c>
      <c r="R45" s="14"/>
      <c r="S45" s="15">
        <f>S46+S47</f>
        <v>23678</v>
      </c>
      <c r="T45" s="14"/>
      <c r="U45" s="15">
        <f>U46+U47</f>
        <v>23322</v>
      </c>
      <c r="V45" s="14"/>
      <c r="W45" s="13" t="s">
        <v>11</v>
      </c>
      <c r="X45" s="13"/>
    </row>
    <row r="46" spans="1:26" ht="21" customHeight="1">
      <c r="B46" s="7" t="s">
        <v>10</v>
      </c>
      <c r="E46" s="9">
        <v>3250</v>
      </c>
      <c r="F46" s="8"/>
      <c r="G46" s="9">
        <v>1596</v>
      </c>
      <c r="H46" s="10"/>
      <c r="I46" s="9">
        <v>1654</v>
      </c>
      <c r="J46" s="8"/>
      <c r="K46" s="9">
        <v>3225</v>
      </c>
      <c r="L46" s="8"/>
      <c r="M46" s="9">
        <v>1598</v>
      </c>
      <c r="N46" s="10"/>
      <c r="O46" s="9">
        <v>1627</v>
      </c>
      <c r="P46" s="8"/>
      <c r="Q46" s="9">
        <v>3223</v>
      </c>
      <c r="R46" s="8"/>
      <c r="S46" s="9">
        <v>1588</v>
      </c>
      <c r="T46" s="10"/>
      <c r="U46" s="9">
        <v>1635</v>
      </c>
      <c r="V46" s="8"/>
      <c r="W46" s="7"/>
      <c r="X46" s="7" t="s">
        <v>9</v>
      </c>
    </row>
    <row r="47" spans="1:26" ht="21" customHeight="1">
      <c r="B47" s="7" t="s">
        <v>4</v>
      </c>
      <c r="E47" s="9">
        <v>43987</v>
      </c>
      <c r="F47" s="8"/>
      <c r="G47" s="9">
        <v>22201</v>
      </c>
      <c r="H47" s="10"/>
      <c r="I47" s="9">
        <v>21786</v>
      </c>
      <c r="J47" s="8"/>
      <c r="K47" s="9">
        <v>43840</v>
      </c>
      <c r="L47" s="8"/>
      <c r="M47" s="9">
        <v>22157</v>
      </c>
      <c r="N47" s="10"/>
      <c r="O47" s="9">
        <v>21683</v>
      </c>
      <c r="P47" s="8"/>
      <c r="Q47" s="9">
        <v>43777</v>
      </c>
      <c r="R47" s="8"/>
      <c r="S47" s="9">
        <v>22090</v>
      </c>
      <c r="T47" s="10"/>
      <c r="U47" s="9">
        <v>21687</v>
      </c>
      <c r="V47" s="8"/>
      <c r="W47" s="7"/>
      <c r="X47" s="7" t="s">
        <v>3</v>
      </c>
    </row>
    <row r="48" spans="1:26" ht="21" customHeight="1">
      <c r="A48" s="17" t="s">
        <v>8</v>
      </c>
      <c r="B48" s="17"/>
      <c r="C48" s="17"/>
      <c r="D48" s="16"/>
      <c r="E48" s="15">
        <v>18868</v>
      </c>
      <c r="F48" s="14"/>
      <c r="G48" s="15">
        <v>8979</v>
      </c>
      <c r="H48" s="14"/>
      <c r="I48" s="15">
        <v>9889</v>
      </c>
      <c r="J48" s="14"/>
      <c r="K48" s="15">
        <v>18784</v>
      </c>
      <c r="L48" s="14"/>
      <c r="M48" s="15">
        <v>8928</v>
      </c>
      <c r="N48" s="14"/>
      <c r="O48" s="15">
        <v>9856</v>
      </c>
      <c r="P48" s="14"/>
      <c r="Q48" s="15">
        <f>Q49+Q50</f>
        <v>18701</v>
      </c>
      <c r="R48" s="14"/>
      <c r="S48" s="15">
        <f>S49+S50</f>
        <v>8881</v>
      </c>
      <c r="T48" s="14"/>
      <c r="U48" s="15">
        <f>U49+U50</f>
        <v>9820</v>
      </c>
      <c r="V48" s="14"/>
      <c r="W48" s="13" t="s">
        <v>7</v>
      </c>
      <c r="X48" s="7"/>
    </row>
    <row r="49" spans="1:24" ht="21" customHeight="1">
      <c r="B49" s="7" t="s">
        <v>6</v>
      </c>
      <c r="E49" s="9">
        <v>4727</v>
      </c>
      <c r="F49" s="8"/>
      <c r="G49" s="9">
        <v>2243</v>
      </c>
      <c r="H49" s="10"/>
      <c r="I49" s="9">
        <v>2484</v>
      </c>
      <c r="J49" s="8"/>
      <c r="K49" s="9">
        <v>4716</v>
      </c>
      <c r="L49" s="8"/>
      <c r="M49" s="9">
        <v>2241</v>
      </c>
      <c r="N49" s="10"/>
      <c r="O49" s="9">
        <v>2475</v>
      </c>
      <c r="P49" s="8"/>
      <c r="Q49" s="9">
        <v>4724</v>
      </c>
      <c r="R49" s="8"/>
      <c r="S49" s="9">
        <v>2234</v>
      </c>
      <c r="T49" s="10"/>
      <c r="U49" s="9">
        <v>2490</v>
      </c>
      <c r="V49" s="8"/>
      <c r="W49" s="7"/>
      <c r="X49" s="7" t="s">
        <v>5</v>
      </c>
    </row>
    <row r="50" spans="1:24" ht="21" customHeight="1">
      <c r="A50" s="12"/>
      <c r="B50" s="7" t="s">
        <v>4</v>
      </c>
      <c r="C50" s="12"/>
      <c r="D50" s="11"/>
      <c r="E50" s="9">
        <v>14141</v>
      </c>
      <c r="F50" s="8"/>
      <c r="G50" s="9">
        <v>6736</v>
      </c>
      <c r="H50" s="10"/>
      <c r="I50" s="9">
        <v>7405</v>
      </c>
      <c r="J50" s="8"/>
      <c r="K50" s="9">
        <v>14068</v>
      </c>
      <c r="L50" s="8"/>
      <c r="M50" s="9">
        <v>6687</v>
      </c>
      <c r="N50" s="10"/>
      <c r="O50" s="9">
        <v>7381</v>
      </c>
      <c r="P50" s="8"/>
      <c r="Q50" s="9">
        <v>13977</v>
      </c>
      <c r="R50" s="8"/>
      <c r="S50" s="9">
        <v>6647</v>
      </c>
      <c r="T50" s="10"/>
      <c r="U50" s="9">
        <v>7330</v>
      </c>
      <c r="V50" s="8"/>
      <c r="W50" s="7"/>
      <c r="X50" s="7" t="s">
        <v>3</v>
      </c>
    </row>
    <row r="51" spans="1:24" ht="5.25" customHeight="1">
      <c r="A51" s="6"/>
      <c r="B51" s="6"/>
      <c r="C51" s="6"/>
      <c r="D51" s="6"/>
      <c r="E51" s="5"/>
      <c r="F51" s="4"/>
      <c r="G51" s="5"/>
      <c r="H51" s="6"/>
      <c r="I51" s="5"/>
      <c r="J51" s="4"/>
      <c r="K51" s="5"/>
      <c r="L51" s="4"/>
      <c r="M51" s="5"/>
      <c r="N51" s="6"/>
      <c r="O51" s="5"/>
      <c r="P51" s="4"/>
      <c r="Q51" s="5"/>
      <c r="R51" s="4"/>
      <c r="S51" s="5"/>
      <c r="T51" s="6"/>
      <c r="U51" s="5"/>
      <c r="V51" s="4"/>
      <c r="W51" s="3"/>
      <c r="X51" s="3"/>
    </row>
    <row r="52" spans="1:24" s="2" customFormat="1" ht="3.75" customHeight="1"/>
    <row r="53" spans="1:24" s="2" customFormat="1" ht="19.5" customHeight="1">
      <c r="A53" s="2" t="s">
        <v>2</v>
      </c>
    </row>
    <row r="54" spans="1:24" s="2" customFormat="1" ht="12.75" customHeight="1">
      <c r="B54" s="2" t="s">
        <v>1</v>
      </c>
    </row>
    <row r="55" spans="1:24">
      <c r="A55" s="2" t="s">
        <v>0</v>
      </c>
    </row>
  </sheetData>
  <mergeCells count="55">
    <mergeCell ref="G32:H32"/>
    <mergeCell ref="G33:H33"/>
    <mergeCell ref="I32:J32"/>
    <mergeCell ref="I33:J33"/>
    <mergeCell ref="A23:D23"/>
    <mergeCell ref="A6:D8"/>
    <mergeCell ref="A9:D9"/>
    <mergeCell ref="E6:J6"/>
    <mergeCell ref="E8:F8"/>
    <mergeCell ref="G7:H7"/>
    <mergeCell ref="A48:D48"/>
    <mergeCell ref="W31:X33"/>
    <mergeCell ref="A38:D38"/>
    <mergeCell ref="W38:X38"/>
    <mergeCell ref="A45:D45"/>
    <mergeCell ref="A31:D33"/>
    <mergeCell ref="A35:D35"/>
    <mergeCell ref="E31:J31"/>
    <mergeCell ref="E32:F32"/>
    <mergeCell ref="E33:F33"/>
    <mergeCell ref="W9:X9"/>
    <mergeCell ref="A20:D20"/>
    <mergeCell ref="W6:X8"/>
    <mergeCell ref="E7:F7"/>
    <mergeCell ref="G8:H8"/>
    <mergeCell ref="I7:J7"/>
    <mergeCell ref="I8:J8"/>
    <mergeCell ref="Q6:V6"/>
    <mergeCell ref="Q7:R7"/>
    <mergeCell ref="S7:T7"/>
    <mergeCell ref="U7:V7"/>
    <mergeCell ref="Q8:R8"/>
    <mergeCell ref="S8:T8"/>
    <mergeCell ref="U8:V8"/>
    <mergeCell ref="Q31:V31"/>
    <mergeCell ref="Q32:R32"/>
    <mergeCell ref="S32:T32"/>
    <mergeCell ref="U32:V32"/>
    <mergeCell ref="Q33:R33"/>
    <mergeCell ref="S33:T33"/>
    <mergeCell ref="U33:V33"/>
    <mergeCell ref="K6:P6"/>
    <mergeCell ref="K7:L7"/>
    <mergeCell ref="M7:N7"/>
    <mergeCell ref="O7:P7"/>
    <mergeCell ref="K8:L8"/>
    <mergeCell ref="M8:N8"/>
    <mergeCell ref="O8:P8"/>
    <mergeCell ref="K33:L33"/>
    <mergeCell ref="M33:N33"/>
    <mergeCell ref="O33:P33"/>
    <mergeCell ref="K31:P31"/>
    <mergeCell ref="K32:L32"/>
    <mergeCell ref="M32:N32"/>
    <mergeCell ref="O32:P32"/>
  </mergeCells>
  <pageMargins left="0.57999999999999996" right="0.16" top="0.75" bottom="0.28999999999999998" header="0.51181102362204722" footer="0.1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2011-02-10T02:50:58Z</dcterms:modified>
</cp:coreProperties>
</file>