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activeTab="0"/>
  </bookViews>
  <sheets>
    <sheet name="T-12.1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<sst xmlns="http://schemas.openxmlformats.org/spreadsheetml/2006/main" count="68" uniqueCount="64">
  <si>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ตาราง</t>
  </si>
  <si>
    <t>TABLE</t>
  </si>
  <si>
    <t>รวม</t>
  </si>
  <si>
    <t>Total</t>
  </si>
  <si>
    <t>จำนวนผู้ใช้ไฟฟ้า</t>
  </si>
  <si>
    <t>(ราย)</t>
  </si>
  <si>
    <t>Number of</t>
  </si>
  <si>
    <t>consumers</t>
  </si>
  <si>
    <t>(Persons)</t>
  </si>
  <si>
    <t>อำเภอ/กิ่งอำเภอ</t>
  </si>
  <si>
    <t>อื่น ๆ</t>
  </si>
  <si>
    <t>Others</t>
  </si>
  <si>
    <t>สถานที่ราชการ</t>
  </si>
  <si>
    <t>และสาธารณะ</t>
  </si>
  <si>
    <t>Government office</t>
  </si>
  <si>
    <t>and public utility</t>
  </si>
  <si>
    <t>สถานธุรกิจและ</t>
  </si>
  <si>
    <t>อุตสาหกรรม</t>
  </si>
  <si>
    <t xml:space="preserve">Business and </t>
  </si>
  <si>
    <t>ที่อยู่อาศัย</t>
  </si>
  <si>
    <t>Residential</t>
  </si>
  <si>
    <t>การจำหน่ายกระแสไฟฟ้า (ล้านกิโลวัตต์/ชั่วโมง) Electricity sales (Gwh.)</t>
  </si>
  <si>
    <t>industry</t>
  </si>
  <si>
    <t>District/minor district</t>
  </si>
  <si>
    <t>เมืองสงขลา</t>
  </si>
  <si>
    <t>สทิงพระ</t>
  </si>
  <si>
    <t>จะนะ</t>
  </si>
  <si>
    <t>นาทวี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</si>
  <si>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</si>
  <si>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</si>
  <si>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</si>
  <si>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</si>
  <si>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</si>
  <si>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</si>
  <si>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หาดใหญ่</t>
  </si>
  <si>
    <t>นาหม่อม</t>
  </si>
  <si>
    <t>ควนเนียง</t>
  </si>
  <si>
    <t>บางกล่ำ</t>
  </si>
  <si>
    <t>สิงหนคร</t>
  </si>
  <si>
    <t>คลองหอยโข่ง</t>
  </si>
  <si>
    <t>จำนวนผู้ใช้ไฟฟ้า และการจำหน่ายกระแสไฟฟ้า จำแนกตามประเภทผู้ใช้ เป็นรายอำเภอ  ปีงบประมาณ 2550</t>
  </si>
  <si>
    <t>NUMBER OF CONSUMERS  AND ELECTRICITY SALES BY TYPE OF CONSUMERS AND DISTRICT: FISCAL YEAR 2007</t>
  </si>
  <si>
    <t>Mueang Songkhla</t>
  </si>
  <si>
    <t>Sathing Phra</t>
  </si>
  <si>
    <t>Chana</t>
  </si>
  <si>
    <t>Na Thawi</t>
  </si>
  <si>
    <t>Thepha</t>
  </si>
  <si>
    <t>Saba Yoi</t>
  </si>
  <si>
    <t>Ranot</t>
  </si>
  <si>
    <t>Krasae Sin</t>
  </si>
  <si>
    <t>Rattaphum</t>
  </si>
  <si>
    <t>Sadao</t>
  </si>
  <si>
    <t>Hat Yai</t>
  </si>
  <si>
    <t>Na Mom</t>
  </si>
  <si>
    <t>Khuan Niang</t>
  </si>
  <si>
    <t>Bang Klam</t>
  </si>
  <si>
    <t>Singha Nakhon</t>
  </si>
  <si>
    <t>Khlong Hoi Khong</t>
  </si>
  <si>
    <t>-</t>
  </si>
  <si>
    <t>รวมกับ อ.หาดใหญ่</t>
  </si>
  <si>
    <t xml:space="preserve">    ที่มา:   การไฟฟ้าส่วนภูมิภาคจังหวัดสงขลา</t>
  </si>
  <si>
    <t>Source:   Songkhla Provincial  Electricity  Authority</t>
  </si>
  <si>
    <t>จังหวัดสงขลา</t>
  </si>
  <si>
    <t>Songkhla provincial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</si>
</sst>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#,##0.00_ ;\-#,##0.00\ "/>
  </numFmts>
  <fonts count="8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Cordia New"/>
      <family val="0"/>
    </font>
    <font>
      <sz val="8"/>
      <name val="Cordia New"/>
      <family val="0"/>
    </font>
    <font>
      <sz val="13"/>
      <name val="Angsana New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15" applyNumberFormat="1" applyFont="1" applyBorder="1" applyAlignment="1">
      <alignment horizontal="center"/>
    </xf>
    <xf numFmtId="187" fontId="3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187" fontId="1" fillId="0" borderId="0" xfId="0" applyNumberFormat="1" applyFont="1" applyBorder="1" applyAlignment="1">
      <alignment/>
    </xf>
    <xf numFmtId="187" fontId="2" fillId="0" borderId="2" xfId="0" applyNumberFormat="1" applyFont="1" applyBorder="1" applyAlignment="1">
      <alignment horizontal="center"/>
    </xf>
    <xf numFmtId="187" fontId="2" fillId="0" borderId="5" xfId="0" applyNumberFormat="1" applyFont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7" fontId="2" fillId="0" borderId="6" xfId="0" applyNumberFormat="1" applyFont="1" applyBorder="1" applyAlignment="1">
      <alignment horizontal="center"/>
    </xf>
    <xf numFmtId="187" fontId="2" fillId="0" borderId="8" xfId="0" applyNumberFormat="1" applyFont="1" applyBorder="1" applyAlignment="1">
      <alignment horizontal="center"/>
    </xf>
    <xf numFmtId="187" fontId="2" fillId="0" borderId="1" xfId="0" applyNumberFormat="1" applyFont="1" applyBorder="1" applyAlignment="1">
      <alignment horizontal="center"/>
    </xf>
    <xf numFmtId="187" fontId="2" fillId="0" borderId="0" xfId="0" applyNumberFormat="1" applyFont="1" applyAlignment="1">
      <alignment/>
    </xf>
    <xf numFmtId="187" fontId="2" fillId="0" borderId="0" xfId="0" applyNumberFormat="1" applyFont="1" applyBorder="1" applyAlignment="1">
      <alignment/>
    </xf>
    <xf numFmtId="187" fontId="1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2" xfId="15" applyNumberFormat="1" applyFont="1" applyBorder="1" applyAlignment="1">
      <alignment horizontal="center"/>
    </xf>
    <xf numFmtId="4" fontId="2" fillId="0" borderId="5" xfId="15" applyNumberFormat="1" applyFont="1" applyBorder="1" applyAlignment="1">
      <alignment horizontal="center"/>
    </xf>
    <xf numFmtId="4" fontId="2" fillId="0" borderId="3" xfId="15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187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1390650</xdr:colOff>
      <xdr:row>25</xdr:row>
      <xdr:rowOff>0</xdr:rowOff>
    </xdr:from>
    <xdr:to>
      <xdr:col>12</xdr:col>
      <xdr:colOff>76200</xdr:colOff>
      <xdr:row>28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10600" y="6000750"/>
          <a:ext cx="466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workbookViewId="0" topLeftCell="A1">
      <selection activeCell="G16" sqref="G16"/>
    </sheetView>
  </sheetViews>
  <sheetFormatPr defaultColWidth="9.140625" defaultRowHeight="21.75"/>
  <cols>
    <col min="1" max="1" width="1.7109375" style="1" customWidth="1"/>
    <col min="2" max="2" width="5.7109375" style="1" customWidth="1"/>
    <col min="3" max="3" width="4.7109375" style="1" customWidth="1"/>
    <col min="4" max="4" width="16.7109375" style="1" customWidth="1"/>
    <col min="5" max="5" width="13.8515625" style="1" customWidth="1"/>
    <col min="6" max="6" width="12.00390625" style="37" bestFit="1" customWidth="1"/>
    <col min="7" max="7" width="11.140625" style="37" bestFit="1" customWidth="1"/>
    <col min="8" max="8" width="12.7109375" style="37" customWidth="1"/>
    <col min="9" max="9" width="14.00390625" style="37" customWidth="1"/>
    <col min="10" max="10" width="14.00390625" style="1" customWidth="1"/>
    <col min="11" max="11" width="1.7109375" style="1" customWidth="1"/>
    <col min="12" max="12" width="26.7109375" style="1" customWidth="1"/>
    <col min="13" max="13" width="8.7109375" style="3" customWidth="1"/>
    <col min="14" max="16384" width="9.140625" style="3" customWidth="1"/>
  </cols>
  <sheetData>
    <row r="1" spans="1:12" s="7" customFormat="1" ht="23.25" customHeight="1">
      <c r="A1" s="5"/>
      <c r="B1" s="5" t="s">
        <v>0</v>
      </c>
      <c r="C1" s="6">
        <v>12.1</v>
      </c>
      <c r="D1" s="5" t="s">
        <v>40</v>
      </c>
      <c r="E1" s="5"/>
      <c r="F1" s="26"/>
      <c r="G1" s="26"/>
      <c r="H1" s="26"/>
      <c r="I1" s="26"/>
      <c r="J1" s="5"/>
      <c r="K1" s="5"/>
      <c r="L1" s="5"/>
    </row>
    <row r="2" spans="1:11" s="9" customFormat="1" ht="21">
      <c r="A2" s="8"/>
      <c r="B2" s="8" t="s">
        <v>1</v>
      </c>
      <c r="C2" s="6">
        <v>12.1</v>
      </c>
      <c r="D2" s="8" t="s">
        <v>41</v>
      </c>
      <c r="E2" s="8"/>
      <c r="F2" s="27"/>
      <c r="G2" s="27"/>
      <c r="H2" s="27"/>
      <c r="I2" s="27"/>
      <c r="J2" s="8"/>
      <c r="K2" s="8"/>
    </row>
    <row r="3" spans="1:11" ht="5.25" customHeight="1">
      <c r="A3" s="2"/>
      <c r="B3" s="3"/>
      <c r="C3" s="3"/>
      <c r="D3" s="3"/>
      <c r="E3" s="3"/>
      <c r="F3" s="28"/>
      <c r="G3" s="28"/>
      <c r="H3" s="28"/>
      <c r="I3" s="28"/>
      <c r="J3" s="3"/>
      <c r="K3" s="3"/>
    </row>
    <row r="4" spans="1:12" s="10" customFormat="1" ht="21" customHeight="1">
      <c r="A4" s="61" t="s">
        <v>9</v>
      </c>
      <c r="B4" s="62"/>
      <c r="C4" s="62"/>
      <c r="D4" s="63"/>
      <c r="E4" s="14" t="s">
        <v>4</v>
      </c>
      <c r="F4" s="55" t="s">
        <v>21</v>
      </c>
      <c r="G4" s="56"/>
      <c r="H4" s="56"/>
      <c r="I4" s="56"/>
      <c r="J4" s="57"/>
      <c r="K4" s="23"/>
      <c r="L4" s="58" t="s">
        <v>23</v>
      </c>
    </row>
    <row r="5" spans="1:12" s="10" customFormat="1" ht="21" customHeight="1">
      <c r="A5" s="64"/>
      <c r="B5" s="64"/>
      <c r="C5" s="64"/>
      <c r="D5" s="65"/>
      <c r="E5" s="16" t="s">
        <v>5</v>
      </c>
      <c r="F5" s="29"/>
      <c r="G5" s="29"/>
      <c r="H5" s="30" t="s">
        <v>16</v>
      </c>
      <c r="I5" s="31" t="s">
        <v>12</v>
      </c>
      <c r="J5" s="16"/>
      <c r="K5" s="15"/>
      <c r="L5" s="59"/>
    </row>
    <row r="6" spans="1:12" s="10" customFormat="1" ht="21" customHeight="1">
      <c r="A6" s="64"/>
      <c r="B6" s="64"/>
      <c r="C6" s="64"/>
      <c r="D6" s="65"/>
      <c r="E6" s="16" t="s">
        <v>6</v>
      </c>
      <c r="F6" s="29" t="s">
        <v>2</v>
      </c>
      <c r="G6" s="29" t="s">
        <v>19</v>
      </c>
      <c r="H6" s="30" t="s">
        <v>17</v>
      </c>
      <c r="I6" s="31" t="s">
        <v>13</v>
      </c>
      <c r="J6" s="16" t="s">
        <v>10</v>
      </c>
      <c r="K6" s="15"/>
      <c r="L6" s="59"/>
    </row>
    <row r="7" spans="1:12" s="10" customFormat="1" ht="21" customHeight="1">
      <c r="A7" s="64"/>
      <c r="B7" s="64"/>
      <c r="C7" s="64"/>
      <c r="D7" s="65"/>
      <c r="E7" s="16" t="s">
        <v>7</v>
      </c>
      <c r="F7" s="29" t="s">
        <v>3</v>
      </c>
      <c r="G7" s="29" t="s">
        <v>20</v>
      </c>
      <c r="H7" s="30" t="s">
        <v>18</v>
      </c>
      <c r="I7" s="31" t="s">
        <v>14</v>
      </c>
      <c r="J7" s="16" t="s">
        <v>11</v>
      </c>
      <c r="K7" s="15"/>
      <c r="L7" s="59"/>
    </row>
    <row r="8" spans="1:12" s="10" customFormat="1" ht="21" customHeight="1">
      <c r="A8" s="66"/>
      <c r="B8" s="66"/>
      <c r="C8" s="66"/>
      <c r="D8" s="67"/>
      <c r="E8" s="20" t="s">
        <v>8</v>
      </c>
      <c r="F8" s="32"/>
      <c r="G8" s="32"/>
      <c r="H8" s="33" t="s">
        <v>22</v>
      </c>
      <c r="I8" s="34" t="s">
        <v>15</v>
      </c>
      <c r="J8" s="20"/>
      <c r="K8" s="21"/>
      <c r="L8" s="60"/>
    </row>
    <row r="9" spans="1:12" s="10" customFormat="1" ht="18" customHeight="1">
      <c r="A9" s="68" t="s">
        <v>62</v>
      </c>
      <c r="B9" s="68"/>
      <c r="C9" s="68"/>
      <c r="D9" s="69"/>
      <c r="E9" s="40">
        <f aca="true" t="shared" si="0" ref="E9:J9">SUM(E10:E24)</f>
        <v>356347</v>
      </c>
      <c r="F9" s="41">
        <f t="shared" si="0"/>
        <v>2411.86952616</v>
      </c>
      <c r="G9" s="41">
        <f t="shared" si="0"/>
        <v>645.08589755</v>
      </c>
      <c r="H9" s="41">
        <f t="shared" si="0"/>
        <v>1669.82372071</v>
      </c>
      <c r="I9" s="41">
        <f t="shared" si="0"/>
        <v>83.5208399</v>
      </c>
      <c r="J9" s="41">
        <f t="shared" si="0"/>
        <v>13.439067999999999</v>
      </c>
      <c r="K9" s="11"/>
      <c r="L9" s="13" t="s">
        <v>63</v>
      </c>
    </row>
    <row r="10" spans="1:12" s="10" customFormat="1" ht="18.75">
      <c r="A10" s="13"/>
      <c r="B10" s="4" t="s">
        <v>24</v>
      </c>
      <c r="C10" s="13"/>
      <c r="D10" s="22"/>
      <c r="E10" s="24">
        <v>46196</v>
      </c>
      <c r="F10" s="42">
        <f>SUM(G10:J10)</f>
        <v>329.345</v>
      </c>
      <c r="G10" s="42">
        <v>118.5</v>
      </c>
      <c r="H10" s="43">
        <v>176.675</v>
      </c>
      <c r="I10" s="44">
        <v>29.445</v>
      </c>
      <c r="J10" s="44">
        <v>4.725</v>
      </c>
      <c r="K10" s="11"/>
      <c r="L10" s="10" t="s">
        <v>42</v>
      </c>
    </row>
    <row r="11" spans="1:12" s="10" customFormat="1" ht="18.75">
      <c r="A11" s="13"/>
      <c r="B11" s="4" t="s">
        <v>25</v>
      </c>
      <c r="C11" s="13"/>
      <c r="D11" s="22"/>
      <c r="E11" s="25">
        <v>11845</v>
      </c>
      <c r="F11" s="42">
        <f>SUM(G11:J11)</f>
        <v>18.490000000000002</v>
      </c>
      <c r="G11" s="45">
        <v>10.68</v>
      </c>
      <c r="H11" s="46">
        <v>6.38</v>
      </c>
      <c r="I11" s="47">
        <v>1.26</v>
      </c>
      <c r="J11" s="47">
        <v>0.17</v>
      </c>
      <c r="K11" s="11"/>
      <c r="L11" s="10" t="s">
        <v>43</v>
      </c>
    </row>
    <row r="12" spans="1:12" s="10" customFormat="1" ht="18.75">
      <c r="A12" s="13"/>
      <c r="B12" s="4" t="s">
        <v>26</v>
      </c>
      <c r="C12" s="13"/>
      <c r="D12" s="22"/>
      <c r="E12" s="24">
        <v>23329</v>
      </c>
      <c r="F12" s="42">
        <f aca="true" t="shared" si="1" ref="F12:F24">SUM(G12:J12)</f>
        <v>70.08900000000001</v>
      </c>
      <c r="G12" s="42">
        <v>35</v>
      </c>
      <c r="H12" s="43">
        <v>29.715</v>
      </c>
      <c r="I12" s="44">
        <v>2.197</v>
      </c>
      <c r="J12" s="44">
        <v>3.177</v>
      </c>
      <c r="K12" s="11"/>
      <c r="L12" s="10" t="s">
        <v>44</v>
      </c>
    </row>
    <row r="13" spans="1:12" s="10" customFormat="1" ht="18.75">
      <c r="A13" s="13"/>
      <c r="B13" s="4" t="s">
        <v>27</v>
      </c>
      <c r="C13" s="13"/>
      <c r="D13" s="22"/>
      <c r="E13" s="24">
        <v>15757</v>
      </c>
      <c r="F13" s="42">
        <f t="shared" si="1"/>
        <v>38.94899999999999</v>
      </c>
      <c r="G13" s="42">
        <v>25.781</v>
      </c>
      <c r="H13" s="43">
        <v>9.687</v>
      </c>
      <c r="I13" s="44">
        <v>2.721</v>
      </c>
      <c r="J13" s="44">
        <v>0.76</v>
      </c>
      <c r="K13" s="11"/>
      <c r="L13" s="10" t="s">
        <v>45</v>
      </c>
    </row>
    <row r="14" spans="1:12" s="10" customFormat="1" ht="18.75">
      <c r="A14" s="13"/>
      <c r="B14" s="4" t="s">
        <v>28</v>
      </c>
      <c r="C14" s="13"/>
      <c r="D14" s="22"/>
      <c r="E14" s="24">
        <v>14381</v>
      </c>
      <c r="F14" s="42">
        <f t="shared" si="1"/>
        <v>29.916</v>
      </c>
      <c r="G14" s="42">
        <v>20.654</v>
      </c>
      <c r="H14" s="43">
        <v>6.793</v>
      </c>
      <c r="I14" s="44">
        <v>1.905</v>
      </c>
      <c r="J14" s="44">
        <v>0.564</v>
      </c>
      <c r="K14" s="11"/>
      <c r="L14" s="10" t="s">
        <v>46</v>
      </c>
    </row>
    <row r="15" spans="1:12" s="10" customFormat="1" ht="18.75">
      <c r="A15" s="13"/>
      <c r="B15" s="4" t="s">
        <v>29</v>
      </c>
      <c r="C15" s="13"/>
      <c r="D15" s="22"/>
      <c r="E15" s="24">
        <v>14201</v>
      </c>
      <c r="F15" s="42">
        <f t="shared" si="1"/>
        <v>26.953999999999997</v>
      </c>
      <c r="G15" s="42">
        <v>19.205</v>
      </c>
      <c r="H15" s="43">
        <v>5.994</v>
      </c>
      <c r="I15" s="44">
        <v>1.235</v>
      </c>
      <c r="J15" s="44">
        <v>0.52</v>
      </c>
      <c r="K15" s="11"/>
      <c r="L15" s="10" t="s">
        <v>47</v>
      </c>
    </row>
    <row r="16" spans="1:12" s="10" customFormat="1" ht="18.75">
      <c r="A16" s="13"/>
      <c r="B16" s="4" t="s">
        <v>30</v>
      </c>
      <c r="C16" s="13"/>
      <c r="D16" s="22"/>
      <c r="E16" s="25">
        <v>16812</v>
      </c>
      <c r="F16" s="42">
        <f t="shared" si="1"/>
        <v>27.576</v>
      </c>
      <c r="G16" s="45">
        <v>14.917</v>
      </c>
      <c r="H16" s="46">
        <v>9.714</v>
      </c>
      <c r="I16" s="47">
        <v>2.845</v>
      </c>
      <c r="J16" s="47">
        <v>0.1</v>
      </c>
      <c r="K16" s="11"/>
      <c r="L16" s="10" t="s">
        <v>48</v>
      </c>
    </row>
    <row r="17" spans="1:12" s="10" customFormat="1" ht="18.75">
      <c r="A17" s="13"/>
      <c r="B17" s="4" t="s">
        <v>31</v>
      </c>
      <c r="C17" s="13"/>
      <c r="D17" s="22"/>
      <c r="E17" s="25">
        <v>3921</v>
      </c>
      <c r="F17" s="42">
        <f>SUM(G17:J17)</f>
        <v>4.6624</v>
      </c>
      <c r="G17" s="45">
        <v>3.184</v>
      </c>
      <c r="H17" s="46">
        <v>0.711</v>
      </c>
      <c r="I17" s="47">
        <v>0.6474</v>
      </c>
      <c r="J17" s="47">
        <v>0.12</v>
      </c>
      <c r="K17" s="11"/>
      <c r="L17" s="10" t="s">
        <v>49</v>
      </c>
    </row>
    <row r="18" spans="1:12" s="10" customFormat="1" ht="18.75">
      <c r="A18" s="13"/>
      <c r="B18" s="4" t="s">
        <v>32</v>
      </c>
      <c r="C18" s="13"/>
      <c r="D18" s="22"/>
      <c r="E18" s="38">
        <v>16478</v>
      </c>
      <c r="F18" s="42">
        <f t="shared" si="1"/>
        <v>99.421</v>
      </c>
      <c r="G18" s="48">
        <v>24.157</v>
      </c>
      <c r="H18" s="49">
        <v>73.022</v>
      </c>
      <c r="I18" s="50">
        <v>2.242</v>
      </c>
      <c r="J18" s="44" t="s">
        <v>58</v>
      </c>
      <c r="K18" s="11"/>
      <c r="L18" s="10" t="s">
        <v>50</v>
      </c>
    </row>
    <row r="19" spans="1:12" s="10" customFormat="1" ht="18.75">
      <c r="A19" s="13"/>
      <c r="B19" s="4" t="s">
        <v>33</v>
      </c>
      <c r="C19" s="13"/>
      <c r="D19" s="22"/>
      <c r="E19" s="24">
        <v>38129</v>
      </c>
      <c r="F19" s="42">
        <f t="shared" si="1"/>
        <v>638.01</v>
      </c>
      <c r="G19" s="42">
        <v>61.85</v>
      </c>
      <c r="H19" s="43">
        <v>566.17</v>
      </c>
      <c r="I19" s="44">
        <v>7.1</v>
      </c>
      <c r="J19" s="44">
        <v>2.89</v>
      </c>
      <c r="K19" s="11"/>
      <c r="L19" s="10" t="s">
        <v>51</v>
      </c>
    </row>
    <row r="20" spans="2:12" s="10" customFormat="1" ht="18.75">
      <c r="B20" s="4" t="s">
        <v>34</v>
      </c>
      <c r="D20" s="12"/>
      <c r="E20" s="38">
        <v>114913</v>
      </c>
      <c r="F20" s="42">
        <f t="shared" si="1"/>
        <v>913.594</v>
      </c>
      <c r="G20" s="48">
        <v>245.923</v>
      </c>
      <c r="H20" s="49">
        <v>640.351</v>
      </c>
      <c r="I20" s="50">
        <v>27.32</v>
      </c>
      <c r="J20" s="44" t="s">
        <v>58</v>
      </c>
      <c r="K20" s="11"/>
      <c r="L20" s="10" t="s">
        <v>52</v>
      </c>
    </row>
    <row r="21" spans="2:12" s="10" customFormat="1" ht="18.75">
      <c r="B21" s="4" t="s">
        <v>35</v>
      </c>
      <c r="D21" s="12"/>
      <c r="E21" s="39">
        <v>6631</v>
      </c>
      <c r="F21" s="42">
        <f t="shared" si="1"/>
        <v>29.035</v>
      </c>
      <c r="G21" s="48">
        <v>10.259</v>
      </c>
      <c r="H21" s="49">
        <v>18.017</v>
      </c>
      <c r="I21" s="50">
        <v>0.759</v>
      </c>
      <c r="J21" s="44" t="s">
        <v>58</v>
      </c>
      <c r="K21" s="11"/>
      <c r="L21" s="10" t="s">
        <v>53</v>
      </c>
    </row>
    <row r="22" spans="2:12" s="10" customFormat="1" ht="18.75">
      <c r="B22" s="4" t="s">
        <v>36</v>
      </c>
      <c r="D22" s="12"/>
      <c r="E22" s="39">
        <v>9791</v>
      </c>
      <c r="F22" s="42">
        <f t="shared" si="1"/>
        <v>31.752000000000002</v>
      </c>
      <c r="G22" s="48">
        <v>13.236</v>
      </c>
      <c r="H22" s="49">
        <v>17.611</v>
      </c>
      <c r="I22" s="50">
        <v>0.905</v>
      </c>
      <c r="J22" s="44" t="s">
        <v>58</v>
      </c>
      <c r="K22" s="11"/>
      <c r="L22" s="10" t="s">
        <v>54</v>
      </c>
    </row>
    <row r="23" spans="2:12" s="10" customFormat="1" ht="18.75">
      <c r="B23" s="4" t="s">
        <v>37</v>
      </c>
      <c r="D23" s="12"/>
      <c r="E23" s="38">
        <v>6260</v>
      </c>
      <c r="F23" s="42">
        <f t="shared" si="1"/>
        <v>66.76</v>
      </c>
      <c r="G23" s="48">
        <v>9.664</v>
      </c>
      <c r="H23" s="49">
        <v>56.274</v>
      </c>
      <c r="I23" s="50">
        <v>0.822</v>
      </c>
      <c r="J23" s="44" t="s">
        <v>58</v>
      </c>
      <c r="K23" s="11"/>
      <c r="L23" s="10" t="s">
        <v>55</v>
      </c>
    </row>
    <row r="24" spans="2:12" s="10" customFormat="1" ht="18.75">
      <c r="B24" s="4" t="s">
        <v>38</v>
      </c>
      <c r="D24" s="12"/>
      <c r="E24" s="24">
        <v>17703</v>
      </c>
      <c r="F24" s="42">
        <f t="shared" si="1"/>
        <v>87.31612616</v>
      </c>
      <c r="G24" s="42">
        <v>32.07589755</v>
      </c>
      <c r="H24" s="43">
        <v>52.70972071</v>
      </c>
      <c r="I24" s="44">
        <v>2.1174399</v>
      </c>
      <c r="J24" s="44">
        <v>0.413068</v>
      </c>
      <c r="K24" s="11"/>
      <c r="L24" s="10" t="s">
        <v>56</v>
      </c>
    </row>
    <row r="25" spans="2:12" s="10" customFormat="1" ht="18.75">
      <c r="B25" s="4" t="s">
        <v>39</v>
      </c>
      <c r="D25" s="12"/>
      <c r="E25" s="52" t="s">
        <v>59</v>
      </c>
      <c r="F25" s="53"/>
      <c r="G25" s="53"/>
      <c r="H25" s="53"/>
      <c r="I25" s="53"/>
      <c r="J25" s="54"/>
      <c r="K25" s="11"/>
      <c r="L25" s="10" t="s">
        <v>57</v>
      </c>
    </row>
    <row r="26" spans="1:12" s="10" customFormat="1" ht="8.25" customHeight="1">
      <c r="A26" s="17"/>
      <c r="B26" s="17"/>
      <c r="C26" s="17"/>
      <c r="D26" s="19"/>
      <c r="E26" s="18"/>
      <c r="F26" s="51"/>
      <c r="G26" s="51"/>
      <c r="H26" s="51"/>
      <c r="I26" s="51"/>
      <c r="J26" s="19"/>
      <c r="K26" s="18"/>
      <c r="L26" s="17"/>
    </row>
    <row r="27" spans="1:12" s="10" customFormat="1" ht="3.75" customHeight="1">
      <c r="A27" s="4"/>
      <c r="B27" s="4"/>
      <c r="C27" s="4"/>
      <c r="D27" s="4"/>
      <c r="E27" s="4"/>
      <c r="F27" s="35"/>
      <c r="G27" s="35"/>
      <c r="H27" s="35"/>
      <c r="I27" s="35"/>
      <c r="J27" s="4"/>
      <c r="K27" s="4"/>
      <c r="L27" s="4"/>
    </row>
    <row r="28" spans="1:12" s="10" customFormat="1" ht="17.25" customHeight="1">
      <c r="A28" s="4"/>
      <c r="B28" s="4" t="s">
        <v>60</v>
      </c>
      <c r="C28" s="4"/>
      <c r="D28" s="4"/>
      <c r="E28" s="4"/>
      <c r="F28" s="35"/>
      <c r="G28" s="35"/>
      <c r="H28" s="36"/>
      <c r="I28" s="35"/>
      <c r="J28" s="4"/>
      <c r="K28" s="4"/>
      <c r="L28" s="4"/>
    </row>
    <row r="29" ht="21">
      <c r="B29" s="4" t="s">
        <v>61</v>
      </c>
    </row>
  </sheetData>
  <mergeCells count="5">
    <mergeCell ref="E25:J25"/>
    <mergeCell ref="F4:J4"/>
    <mergeCell ref="L4:L8"/>
    <mergeCell ref="A4:D8"/>
    <mergeCell ref="A9:D9"/>
  </mergeCells>
  <printOptions/>
  <pageMargins left="0.7874015748031497" right="0.11811023622047245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ScOrPiOnE</cp:lastModifiedBy>
  <cp:lastPrinted>2008-12-16T02:16:46Z</cp:lastPrinted>
  <dcterms:created xsi:type="dcterms:W3CDTF">2004-08-20T21:28:46Z</dcterms:created>
  <dcterms:modified xsi:type="dcterms:W3CDTF">2008-12-22T07:01:50Z</dcterms:modified>
  <cp:category/>
  <cp:version/>
  <cp:contentType/>
  <cp:contentStatus/>
</cp:coreProperties>
</file>