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997" activeTab="13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  <sheet name="t12" sheetId="12" r:id="rId12"/>
    <sheet name="t13" sheetId="13" r:id="rId13"/>
    <sheet name="t14" sheetId="14" r:id="rId14"/>
  </sheets>
  <definedNames/>
  <calcPr fullCalcOnLoad="1"/>
</workbook>
</file>

<file path=xl/sharedStrings.xml><?xml version="1.0" encoding="utf-8"?>
<sst xmlns="http://schemas.openxmlformats.org/spreadsheetml/2006/main" count="474" uniqueCount="78">
  <si>
    <t>ลักษณะทางประชากรและสังคม</t>
  </si>
  <si>
    <t>รวม</t>
  </si>
  <si>
    <t>เพศ</t>
  </si>
  <si>
    <t>ชาย</t>
  </si>
  <si>
    <t>หญิง</t>
  </si>
  <si>
    <t>อายุ</t>
  </si>
  <si>
    <t>18 - 19 ปี</t>
  </si>
  <si>
    <t>20 - 29 ปี</t>
  </si>
  <si>
    <t>30 - 39 ปี</t>
  </si>
  <si>
    <t>40 - 49 ปี</t>
  </si>
  <si>
    <t>50 - 59 ปี</t>
  </si>
  <si>
    <t>60 ปีขึ้นไป</t>
  </si>
  <si>
    <t>การศึกษาสูงสุด</t>
  </si>
  <si>
    <t>ประถมศึกษา</t>
  </si>
  <si>
    <t>มัธยมศึกษาต้อนต้น</t>
  </si>
  <si>
    <t>มัธยมศึกษาตอนปลาย</t>
  </si>
  <si>
    <t>ปวช.</t>
  </si>
  <si>
    <t>ปวส./ปวท./อนุปริญญา</t>
  </si>
  <si>
    <t>สถานภาพการทำงาน</t>
  </si>
  <si>
    <t>ข้าราชการ/พนักงานรัฐวิสาหกิจ</t>
  </si>
  <si>
    <t>พนักงาน/ลูกจ้างเอกชน</t>
  </si>
  <si>
    <t>ค้าขาย/ประกอบธุรกิจส่วนตัว</t>
  </si>
  <si>
    <t>เกษตรกร</t>
  </si>
  <si>
    <t>รับจ้างทั่วไป/กรรมกร</t>
  </si>
  <si>
    <t>นักเรียน/นักศึกษา</t>
  </si>
  <si>
    <t>แม่บ้าน</t>
  </si>
  <si>
    <t>ว่างงาน/ไม่ได้ประกอบอาชีพ</t>
  </si>
  <si>
    <t>ว่างงาน/ไม่มีงานทำ</t>
  </si>
  <si>
    <t>ปริญญาตรีและสูงกว่า</t>
  </si>
  <si>
    <t>การพบเห็นและรับรู้สถานการณ์ปัญหายาเสพติด</t>
  </si>
  <si>
    <t>เคยพบเห็น/เคยรับรู้</t>
  </si>
  <si>
    <t>ไม่เคยพบเห็น/ไม่เคยรับรู้</t>
  </si>
  <si>
    <t>รุนแรงที่สุด</t>
  </si>
  <si>
    <t>รุนแรง</t>
  </si>
  <si>
    <t>ค่อนข้างรุนแรง</t>
  </si>
  <si>
    <t>ไม่ค่อยรุนแรง</t>
  </si>
  <si>
    <t>ไม่รุนแรง</t>
  </si>
  <si>
    <t>ไม่มีปัญหา</t>
  </si>
  <si>
    <t>ง่ายมาก</t>
  </si>
  <si>
    <t>หาซื้อได้</t>
  </si>
  <si>
    <t>ง่าย</t>
  </si>
  <si>
    <t>ค่อนข้างง่าย</t>
  </si>
  <si>
    <t>ค่อนข้างยาก</t>
  </si>
  <si>
    <t>หาซื้อได้ยาก</t>
  </si>
  <si>
    <t>หาซื้อไม่ได้</t>
  </si>
  <si>
    <t>ไม่พอใจเลย</t>
  </si>
  <si>
    <t>ค่อนข้าง
รุนแรง</t>
  </si>
  <si>
    <t>พอใจ
มากที่สุด</t>
  </si>
  <si>
    <t>ไม่ค่อย
รุนแรง</t>
  </si>
  <si>
    <r>
      <t xml:space="preserve">ตาราง  1 </t>
    </r>
    <r>
      <rPr>
        <sz val="15"/>
        <rFont val="TH SarabunPSK"/>
        <family val="2"/>
      </rPr>
      <t xml:space="preserve"> ร้อยละของประชาชนผู้ตอบสัมภาษณ์   จำแนกตามลักษณะทางประชากร/สังคม                  </t>
    </r>
  </si>
  <si>
    <r>
      <t>ตาราง  2</t>
    </r>
    <r>
      <rPr>
        <sz val="14"/>
        <rFont val="TH SarabunPSK"/>
        <family val="2"/>
      </rPr>
      <t xml:space="preserve">  ร้อยละของประชาชนผู้ตอบสัมภาษณ์ จำแนกตามการพบเห็นและรับรู้สถานการณ์ปัญหายาเสพติด</t>
    </r>
  </si>
  <si>
    <r>
      <t>ตาราง  3</t>
    </r>
    <r>
      <rPr>
        <sz val="14"/>
        <rFont val="TH SarabunPSK"/>
        <family val="2"/>
      </rPr>
      <t xml:space="preserve">  ร้อยละของประชาชนผู้ตอบสัมภาษณ์ จำแนกตามการพบเห็นและรับรู้สถานการณ์ปัญหายาเสพติด</t>
    </r>
  </si>
  <si>
    <r>
      <t>ตาราง  4</t>
    </r>
    <r>
      <rPr>
        <sz val="14"/>
        <rFont val="TH SarabunPSK"/>
        <family val="2"/>
      </rPr>
      <t xml:space="preserve">  ร้อยละของประชาชนผู้ตอบสัมภาษณ์ จำแนกตามการพบเห็นและรับรู้สถานการณ์ปัญหายาเสพติด</t>
    </r>
  </si>
  <si>
    <r>
      <t>ตาราง  5</t>
    </r>
    <r>
      <rPr>
        <sz val="14"/>
        <rFont val="TH SarabunPSK"/>
        <family val="2"/>
      </rPr>
      <t xml:space="preserve">  ร้อยละของประชาชนผู้ตอบสัมภาษณ์ จำแนกตามการพบเห็นและรับรู้สถานการณ์ปัญหายาเสพติด</t>
    </r>
  </si>
  <si>
    <r>
      <t>ตาราง  6</t>
    </r>
    <r>
      <rPr>
        <sz val="14"/>
        <rFont val="TH SarabunPSK"/>
        <family val="2"/>
      </rPr>
      <t xml:space="preserve">  ร้อยละของประชาชนผู้ตอบสัมภาษณ์ จำแนกตามการพบเห็นและรับรู้สถานการณ์ปัญหายาเสพติด</t>
    </r>
  </si>
  <si>
    <r>
      <t>ตาราง  9</t>
    </r>
    <r>
      <rPr>
        <sz val="14"/>
        <rFont val="TH SarabunPSK"/>
        <family val="2"/>
      </rPr>
      <t xml:space="preserve">  ร้อยละของประชาชนผู้ตอบสัมภาษณ์ จำแนกตามความคิดเห็นเกี่ยวกับสถานการณ์ปัญหายาเสพติด</t>
    </r>
  </si>
  <si>
    <r>
      <t>ตาราง  10</t>
    </r>
    <r>
      <rPr>
        <sz val="14"/>
        <rFont val="TH SarabunPSK"/>
        <family val="2"/>
      </rPr>
      <t xml:space="preserve">  ร้อยละของประชาชนผู้ตอบสัมภาษณ์ จำแนกตามความคิดเห็นเกี่ยวกับสถานการณ์ปัญหายาเสพติด</t>
    </r>
  </si>
  <si>
    <r>
      <t>ตาราง  11</t>
    </r>
    <r>
      <rPr>
        <sz val="14"/>
        <rFont val="TH SarabunPSK"/>
        <family val="2"/>
      </rPr>
      <t xml:space="preserve">  ร้อยละของประชาชนผู้ตอบสัมภาษณ์ จำแนกตามความคิดเห็นเกี่ยวกับการดำเนินงานเพื่อแก้ไขปัญหายาเสพติด</t>
    </r>
  </si>
  <si>
    <r>
      <t>ตาราง  12</t>
    </r>
    <r>
      <rPr>
        <sz val="14"/>
        <rFont val="TH SarabunPSK"/>
        <family val="2"/>
      </rPr>
      <t xml:space="preserve">  ร้อยละของประชาชนผู้ตอบสัมภาษณ์ จำแนกตามความคิดเห็นเกี่ยวกับการดำเนินงานเพื่อแก้ไขปัญหายาเสพติด</t>
    </r>
  </si>
  <si>
    <r>
      <t>ตาราง  13</t>
    </r>
    <r>
      <rPr>
        <sz val="14"/>
        <rFont val="TH SarabunPSK"/>
        <family val="2"/>
      </rPr>
      <t xml:space="preserve">  ร้อยละของประชาชนผู้ตอบสัมภาษณ์ จำแนกตามความคิดเห็นเกี่ยวกับการดำเนินงานเพื่อแก้ไขปัญหายาเสพติด</t>
    </r>
  </si>
  <si>
    <r>
      <t>ตาราง  14</t>
    </r>
    <r>
      <rPr>
        <sz val="14"/>
        <rFont val="TH SarabunPSK"/>
        <family val="2"/>
      </rPr>
      <t xml:space="preserve">  ร้อยละของประชาชนผู้ตอบสัมภาษณ์ จำแนกตามความคิดเห็นเกี่ยวกับการดำเนินงานเพื่อแก้ไขปัญหายาเสพติด</t>
    </r>
  </si>
  <si>
    <t xml:space="preserve">              ในหมู่บ้าน/ชุมชนที่พักอาศัย (ผู้เสพ)  และลักษณะทางประชากร/สังคม   </t>
  </si>
  <si>
    <t xml:space="preserve">              ในหมู่บ้าน/ชุมชนที่พักอาศัย (ผู้ค้า)  และลักษณะทางประชากร/สังคม   </t>
  </si>
  <si>
    <t xml:space="preserve">              ในหมู่บ้าน/ชุมชนที่พักอาศัย (แหล่งมั่วสุมค้ายาเสพติด)  และลักษณะทางประชากร/สังคม   </t>
  </si>
  <si>
    <t xml:space="preserve">              ในหมู่บ้าน/ชุมชนที่พักอาศัย (เจ้าหน้าที่รัฐเข้าไปเกี่ยวข้องกับการกระทำความผิดเกี่ยวกับยาเสพติด)</t>
  </si>
  <si>
    <t xml:space="preserve">              และลักษณะทางประชากร/สังคม   </t>
  </si>
  <si>
    <t xml:space="preserve">              ในหมู่บ้าน/ชุมชนที่พักอาศัย (ด้านผู้เสพ/ผู้ติดยาเสพติด)   และลักษณะทางประชากร/สังคม   </t>
  </si>
  <si>
    <t xml:space="preserve">              ในหมู่บ้าน/ชุมชนที่พักอาศัย (ด้านผู้ค้ายาเสพติด)   และลักษณะทางประชากร/สังคม   </t>
  </si>
  <si>
    <t xml:space="preserve">                ในหมู่บ้าน/ชุมชนที่พักอาศัย (โดยภาพรวม)   และลักษณะทางประชากร/สังคม   </t>
  </si>
  <si>
    <t xml:space="preserve">                ในหมู่บ้าน/ชุมชนที่พักอาศัย (ด้านการปราบปรามยาเสพติด) และลักษณะทางประชากร/สังคม   </t>
  </si>
  <si>
    <t xml:space="preserve">                ในหมู่บ้าน/ชุมชนที่พักอาศัย (ด้านการป้องกันยาเสพติด) และลักษณะทางประชากร/สังคม   </t>
  </si>
  <si>
    <t xml:space="preserve">                ในหมู่บ้าน/ชุมชนที่พักอาศัย (ด้านการบำบัดฟื้นฟูยาเสพติด) และลักษณะทางประชากร/สังคม   </t>
  </si>
  <si>
    <t xml:space="preserve">                ในหมู่บ้าน/ชุมชนที่พักอาศัย (โดยภาพรวม) และลักษณะทางประชากร/สังคม   </t>
  </si>
  <si>
    <t>พอใจปานกลาง</t>
  </si>
  <si>
    <t>พอใจมาก</t>
  </si>
  <si>
    <t xml:space="preserve">              ในหมู่บ้าน/ชุมชนที่พักอาศัย (แหล่งมั่วสุมเสพยาเสพติด)  และลักษณะทางประชากร/สังคม   </t>
  </si>
  <si>
    <r>
      <t>ตาราง  7</t>
    </r>
    <r>
      <rPr>
        <sz val="14"/>
        <rFont val="TH SarabunPSK"/>
        <family val="2"/>
      </rPr>
      <t xml:space="preserve">  ร้อยละของประชาชนผู้ตอบสัมภาษณ์ จำแนกตามความคิดเห็นเกี่ยวกับความสามารถในการหาซื้อยาเสพติด</t>
    </r>
  </si>
  <si>
    <r>
      <t>ตาราง  8</t>
    </r>
    <r>
      <rPr>
        <sz val="14"/>
        <rFont val="TH SarabunPSK"/>
        <family val="2"/>
      </rPr>
      <t xml:space="preserve">  ร้อยละของประชาชนผู้ตอบสัมภาษณ์ จำแนกตามความคิดเห็นโดยรวมเกี่ยวกับปัญหายาเสพติด</t>
    </r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</si>
</sst>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%"/>
    <numFmt numFmtId="205" formatCode="0.000%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  <numFmt numFmtId="210" formatCode="&quot;฿&quot;#,##0.0"/>
    <numFmt numFmtId="211" formatCode="#,##0.0"/>
    <numFmt numFmtId="212" formatCode="#,##0.0%"/>
    <numFmt numFmtId="213" formatCode="[&lt;=99999999][$-D000000]0\-####\-####;[$-D000000]#\-####\-####"/>
    <numFmt numFmtId="214" formatCode="0.0;[Red]0.0"/>
    <numFmt numFmtId="215" formatCode="\-"/>
    <numFmt numFmtId="216" formatCode="0.000"/>
    <numFmt numFmtId="217" formatCode="0.0000"/>
    <numFmt numFmtId="218" formatCode="0.00000"/>
    <numFmt numFmtId="219" formatCode="0.000000"/>
    <numFmt numFmtId="220" formatCode="0.0000000"/>
    <numFmt numFmtId="221" formatCode="0.00000000"/>
    <numFmt numFmtId="222" formatCode="0.000000000"/>
    <numFmt numFmtId="223" formatCode="0.0000000000"/>
    <numFmt numFmtId="224" formatCode="0.00000000000"/>
    <numFmt numFmtId="225" formatCode="0.000000000000"/>
    <numFmt numFmtId="226" formatCode="0.000000000000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indent="1"/>
    </xf>
    <xf numFmtId="203" fontId="4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indent="2"/>
    </xf>
    <xf numFmtId="203" fontId="5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indent="1"/>
    </xf>
    <xf numFmtId="203" fontId="4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indent="2"/>
    </xf>
    <xf numFmtId="203" fontId="5" fillId="0" borderId="14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7" fillId="0" borderId="0" xfId="0" applyFont="1" applyAlignment="1">
      <alignment/>
    </xf>
    <xf numFmtId="203" fontId="7" fillId="0" borderId="0" xfId="0" applyNumberFormat="1" applyFont="1" applyAlignment="1">
      <alignment/>
    </xf>
    <xf numFmtId="20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indent="1"/>
    </xf>
    <xf numFmtId="203" fontId="6" fillId="0" borderId="12" xfId="0" applyNumberFormat="1" applyFont="1" applyBorder="1" applyAlignment="1">
      <alignment horizontal="center" vertical="center"/>
    </xf>
    <xf numFmtId="203" fontId="6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indent="2"/>
    </xf>
    <xf numFmtId="203" fontId="7" fillId="0" borderId="0" xfId="0" applyNumberFormat="1" applyFont="1" applyAlignment="1">
      <alignment horizontal="center" vertical="center"/>
    </xf>
    <xf numFmtId="203" fontId="7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 indent="1"/>
    </xf>
    <xf numFmtId="203" fontId="6" fillId="0" borderId="13" xfId="0" applyNumberFormat="1" applyFont="1" applyBorder="1" applyAlignment="1">
      <alignment horizontal="center" vertical="center"/>
    </xf>
    <xf numFmtId="203" fontId="6" fillId="0" borderId="13" xfId="0" applyNumberFormat="1" applyFont="1" applyBorder="1" applyAlignment="1">
      <alignment horizontal="center"/>
    </xf>
    <xf numFmtId="203" fontId="6" fillId="0" borderId="0" xfId="0" applyNumberFormat="1" applyFont="1" applyAlignment="1">
      <alignment/>
    </xf>
    <xf numFmtId="0" fontId="6" fillId="0" borderId="0" xfId="0" applyFont="1" applyAlignment="1">
      <alignment/>
    </xf>
    <xf numFmtId="203" fontId="7" fillId="0" borderId="15" xfId="0" applyNumberFormat="1" applyFont="1" applyBorder="1" applyAlignment="1">
      <alignment horizontal="center" vertical="center"/>
    </xf>
    <xf numFmtId="203" fontId="6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indent="2"/>
    </xf>
    <xf numFmtId="0" fontId="5" fillId="0" borderId="15" xfId="0" applyFont="1" applyBorder="1" applyAlignment="1">
      <alignment horizontal="left" indent="2"/>
    </xf>
    <xf numFmtId="203" fontId="5" fillId="0" borderId="0" xfId="0" applyNumberFormat="1" applyFont="1" applyAlignment="1">
      <alignment/>
    </xf>
    <xf numFmtId="203" fontId="4" fillId="0" borderId="0" xfId="0" applyNumberFormat="1" applyFont="1" applyAlignment="1">
      <alignment/>
    </xf>
    <xf numFmtId="0" fontId="6" fillId="0" borderId="15" xfId="0" applyFont="1" applyBorder="1" applyAlignment="1">
      <alignment horizontal="left" indent="1"/>
    </xf>
    <xf numFmtId="203" fontId="7" fillId="0" borderId="15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indent="2"/>
    </xf>
    <xf numFmtId="203" fontId="7" fillId="0" borderId="14" xfId="0" applyNumberFormat="1" applyFont="1" applyBorder="1" applyAlignment="1">
      <alignment horizontal="center" vertical="center"/>
    </xf>
    <xf numFmtId="203" fontId="7" fillId="0" borderId="14" xfId="0" applyNumberFormat="1" applyFont="1" applyBorder="1" applyAlignment="1">
      <alignment horizontal="center"/>
    </xf>
    <xf numFmtId="203" fontId="6" fillId="0" borderId="16" xfId="0" applyNumberFormat="1" applyFont="1" applyBorder="1" applyAlignment="1">
      <alignment horizontal="center" vertical="center"/>
    </xf>
    <xf numFmtId="203" fontId="6" fillId="0" borderId="16" xfId="0" applyNumberFormat="1" applyFont="1" applyBorder="1" applyAlignment="1">
      <alignment horizontal="center"/>
    </xf>
    <xf numFmtId="203" fontId="6" fillId="0" borderId="15" xfId="0" applyNumberFormat="1" applyFont="1" applyBorder="1" applyAlignment="1">
      <alignment horizontal="center"/>
    </xf>
    <xf numFmtId="203" fontId="7" fillId="0" borderId="17" xfId="0" applyNumberFormat="1" applyFont="1" applyBorder="1" applyAlignment="1">
      <alignment/>
    </xf>
    <xf numFmtId="215" fontId="7" fillId="0" borderId="15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16" xfId="0" applyFont="1" applyBorder="1" applyAlignment="1">
      <alignment horizontal="left" indent="1"/>
    </xf>
    <xf numFmtId="203" fontId="7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216" fontId="7" fillId="0" borderId="0" xfId="0" applyNumberFormat="1" applyFont="1" applyAlignment="1">
      <alignment/>
    </xf>
    <xf numFmtId="0" fontId="7" fillId="0" borderId="18" xfId="0" applyFont="1" applyBorder="1" applyAlignment="1">
      <alignment horizontal="left" indent="2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203" fontId="7" fillId="0" borderId="0" xfId="0" applyNumberFormat="1" applyFont="1" applyBorder="1" applyAlignment="1">
      <alignment/>
    </xf>
    <xf numFmtId="203" fontId="7" fillId="0" borderId="0" xfId="0" applyNumberFormat="1" applyFont="1" applyAlignment="1">
      <alignment horizontal="center"/>
    </xf>
    <xf numFmtId="203" fontId="6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203" fontId="6" fillId="0" borderId="11" xfId="0" applyNumberFormat="1" applyFont="1" applyBorder="1" applyAlignment="1">
      <alignment horizontal="center" vertical="center" wrapText="1"/>
    </xf>
    <xf numFmtId="203" fontId="6" fillId="0" borderId="11" xfId="0" applyNumberFormat="1" applyFont="1" applyBorder="1" applyAlignment="1">
      <alignment horizontal="center" vertical="center"/>
    </xf>
    <xf numFmtId="203" fontId="6" fillId="0" borderId="12" xfId="0" applyNumberFormat="1" applyFont="1" applyBorder="1" applyAlignment="1">
      <alignment horizontal="center" vertical="center"/>
    </xf>
    <xf numFmtId="203" fontId="6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45.57421875" style="2" customWidth="1"/>
    <col min="2" max="2" width="37.421875" style="2" customWidth="1"/>
    <col min="3" max="16384" width="9.140625" style="2" customWidth="1"/>
  </cols>
  <sheetData>
    <row r="1" spans="1:9" ht="18.75" customHeight="1">
      <c r="A1" s="59" t="s">
        <v>49</v>
      </c>
      <c r="B1" s="60"/>
      <c r="C1" s="1"/>
      <c r="D1" s="1"/>
      <c r="E1" s="1"/>
      <c r="F1" s="1"/>
      <c r="G1" s="1"/>
      <c r="H1" s="1"/>
      <c r="I1" s="1"/>
    </row>
    <row r="2" spans="1:9" ht="18.75" customHeight="1">
      <c r="A2" s="3"/>
      <c r="B2" s="3"/>
      <c r="C2" s="1"/>
      <c r="D2" s="1"/>
      <c r="E2" s="1"/>
      <c r="F2" s="1"/>
      <c r="G2" s="1"/>
      <c r="H2" s="1"/>
      <c r="I2" s="1"/>
    </row>
    <row r="3" spans="1:2" ht="33.75" customHeight="1">
      <c r="A3" s="4" t="s">
        <v>0</v>
      </c>
      <c r="B3" s="4" t="s">
        <v>1</v>
      </c>
    </row>
    <row r="4" spans="1:2" ht="24.75" customHeight="1">
      <c r="A4" s="5" t="s">
        <v>2</v>
      </c>
      <c r="B4" s="6">
        <f>B5+B6</f>
        <v>100</v>
      </c>
    </row>
    <row r="5" spans="1:2" ht="24.75" customHeight="1">
      <c r="A5" s="7" t="s">
        <v>3</v>
      </c>
      <c r="B5" s="8">
        <v>51.2</v>
      </c>
    </row>
    <row r="6" spans="1:2" ht="24.75" customHeight="1">
      <c r="A6" s="7" t="s">
        <v>4</v>
      </c>
      <c r="B6" s="8">
        <v>48.8</v>
      </c>
    </row>
    <row r="7" spans="1:2" ht="24.75" customHeight="1">
      <c r="A7" s="9" t="s">
        <v>5</v>
      </c>
      <c r="B7" s="10">
        <f>B8+B9+B10+B11+B12+B13</f>
        <v>100</v>
      </c>
    </row>
    <row r="8" spans="1:2" ht="24.75" customHeight="1">
      <c r="A8" s="7" t="s">
        <v>6</v>
      </c>
      <c r="B8" s="8">
        <v>5</v>
      </c>
    </row>
    <row r="9" spans="1:2" ht="24.75" customHeight="1">
      <c r="A9" s="7" t="s">
        <v>7</v>
      </c>
      <c r="B9" s="8">
        <v>16.8</v>
      </c>
    </row>
    <row r="10" spans="1:2" ht="24.75" customHeight="1">
      <c r="A10" s="7" t="s">
        <v>8</v>
      </c>
      <c r="B10" s="8">
        <v>22.8</v>
      </c>
    </row>
    <row r="11" spans="1:2" ht="24.75" customHeight="1">
      <c r="A11" s="7" t="s">
        <v>9</v>
      </c>
      <c r="B11" s="8">
        <v>27.2</v>
      </c>
    </row>
    <row r="12" spans="1:2" ht="24.75" customHeight="1">
      <c r="A12" s="7" t="s">
        <v>10</v>
      </c>
      <c r="B12" s="8">
        <v>24.2</v>
      </c>
    </row>
    <row r="13" spans="1:2" ht="24.75" customHeight="1">
      <c r="A13" s="7" t="s">
        <v>11</v>
      </c>
      <c r="B13" s="8">
        <v>4</v>
      </c>
    </row>
    <row r="14" spans="1:2" ht="24.75" customHeight="1">
      <c r="A14" s="9" t="s">
        <v>12</v>
      </c>
      <c r="B14" s="10">
        <f>B15+B16+B17+B18+B19+B20</f>
        <v>100</v>
      </c>
    </row>
    <row r="15" spans="1:2" ht="24.75" customHeight="1">
      <c r="A15" s="7" t="s">
        <v>13</v>
      </c>
      <c r="B15" s="8">
        <v>52.2</v>
      </c>
    </row>
    <row r="16" spans="1:2" ht="24.75" customHeight="1">
      <c r="A16" s="7" t="s">
        <v>14</v>
      </c>
      <c r="B16" s="8">
        <v>15</v>
      </c>
    </row>
    <row r="17" spans="1:2" ht="24.75" customHeight="1">
      <c r="A17" s="7" t="s">
        <v>15</v>
      </c>
      <c r="B17" s="8">
        <v>18</v>
      </c>
    </row>
    <row r="18" spans="1:2" ht="24.75" customHeight="1">
      <c r="A18" s="7" t="s">
        <v>16</v>
      </c>
      <c r="B18" s="8">
        <v>3.8</v>
      </c>
    </row>
    <row r="19" spans="1:2" ht="24.75" customHeight="1">
      <c r="A19" s="7" t="s">
        <v>17</v>
      </c>
      <c r="B19" s="8">
        <v>2.8</v>
      </c>
    </row>
    <row r="20" spans="1:2" ht="24.75" customHeight="1">
      <c r="A20" s="7" t="s">
        <v>28</v>
      </c>
      <c r="B20" s="8">
        <v>8.2</v>
      </c>
    </row>
    <row r="21" spans="1:2" ht="24.75" customHeight="1">
      <c r="A21" s="9" t="s">
        <v>18</v>
      </c>
      <c r="B21" s="10">
        <f>B22+B23+B24+B25+B26+B27+B28+B29</f>
        <v>100</v>
      </c>
    </row>
    <row r="22" spans="1:2" ht="24.75" customHeight="1">
      <c r="A22" s="7" t="s">
        <v>19</v>
      </c>
      <c r="B22" s="8">
        <v>4.8</v>
      </c>
    </row>
    <row r="23" spans="1:2" ht="24.75" customHeight="1">
      <c r="A23" s="7" t="s">
        <v>20</v>
      </c>
      <c r="B23" s="8">
        <v>8.8</v>
      </c>
    </row>
    <row r="24" spans="1:2" ht="24.75" customHeight="1">
      <c r="A24" s="7" t="s">
        <v>21</v>
      </c>
      <c r="B24" s="8">
        <v>30.8</v>
      </c>
    </row>
    <row r="25" spans="1:2" ht="24.75" customHeight="1">
      <c r="A25" s="7" t="s">
        <v>22</v>
      </c>
      <c r="B25" s="8">
        <v>29.8</v>
      </c>
    </row>
    <row r="26" spans="1:2" ht="24.75" customHeight="1">
      <c r="A26" s="7" t="s">
        <v>23</v>
      </c>
      <c r="B26" s="8">
        <v>8</v>
      </c>
    </row>
    <row r="27" spans="1:2" ht="24.75" customHeight="1">
      <c r="A27" s="7" t="s">
        <v>24</v>
      </c>
      <c r="B27" s="8">
        <v>3.4</v>
      </c>
    </row>
    <row r="28" spans="1:2" ht="24.75" customHeight="1">
      <c r="A28" s="7" t="s">
        <v>25</v>
      </c>
      <c r="B28" s="8">
        <v>11.6</v>
      </c>
    </row>
    <row r="29" spans="1:2" ht="24.75" customHeight="1">
      <c r="A29" s="11" t="s">
        <v>27</v>
      </c>
      <c r="B29" s="12">
        <v>2.8</v>
      </c>
    </row>
  </sheetData>
  <sheetProtection/>
  <mergeCells count="1">
    <mergeCell ref="A1:B1"/>
  </mergeCells>
  <printOptions/>
  <pageMargins left="0.984251968503937" right="0.7874015748031497" top="0.8661417322834646" bottom="0.984251968503937" header="0.5118110236220472" footer="0.5118110236220472"/>
  <pageSetup horizontalDpi="1200" verticalDpi="1200" orientation="portrait" paperSize="9" r:id="rId1"/>
  <headerFooter alignWithMargins="0">
    <oddHeader>&amp;C&amp;"TH SarabunPSK,ธรรมดา"&amp;16 11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7">
      <selection activeCell="G18" sqref="G18"/>
    </sheetView>
  </sheetViews>
  <sheetFormatPr defaultColWidth="9.140625" defaultRowHeight="12.75"/>
  <cols>
    <col min="1" max="1" width="26.8515625" style="17" customWidth="1"/>
    <col min="2" max="7" width="11.00390625" style="17" customWidth="1"/>
    <col min="8" max="8" width="4.7109375" style="16" customWidth="1"/>
    <col min="9" max="14" width="6.28125" style="16" customWidth="1"/>
    <col min="15" max="16384" width="9.140625" style="17" customWidth="1"/>
  </cols>
  <sheetData>
    <row r="1" spans="1:7" ht="21.75" customHeight="1">
      <c r="A1" s="65" t="s">
        <v>56</v>
      </c>
      <c r="B1" s="65"/>
      <c r="C1" s="65"/>
      <c r="D1" s="65"/>
      <c r="E1" s="65"/>
      <c r="F1" s="65"/>
      <c r="G1" s="65"/>
    </row>
    <row r="2" spans="1:7" ht="21.75" customHeight="1">
      <c r="A2" s="48" t="s">
        <v>68</v>
      </c>
      <c r="B2" s="48"/>
      <c r="C2" s="48"/>
      <c r="D2" s="48"/>
      <c r="E2" s="18"/>
      <c r="F2" s="18"/>
      <c r="G2" s="18"/>
    </row>
    <row r="3" spans="1:7" ht="21.75" customHeight="1">
      <c r="A3" s="19"/>
      <c r="B3" s="19"/>
      <c r="C3" s="19"/>
      <c r="D3" s="19"/>
      <c r="E3" s="19"/>
      <c r="F3" s="19"/>
      <c r="G3" s="19"/>
    </row>
    <row r="4" spans="1:7" ht="18.75">
      <c r="A4" s="61" t="s">
        <v>0</v>
      </c>
      <c r="B4" s="61" t="s">
        <v>1</v>
      </c>
      <c r="C4" s="74" t="s">
        <v>32</v>
      </c>
      <c r="D4" s="67" t="s">
        <v>34</v>
      </c>
      <c r="E4" s="67" t="s">
        <v>35</v>
      </c>
      <c r="F4" s="61" t="s">
        <v>36</v>
      </c>
      <c r="G4" s="61" t="s">
        <v>37</v>
      </c>
    </row>
    <row r="5" spans="1:7" ht="18.75">
      <c r="A5" s="62"/>
      <c r="B5" s="73"/>
      <c r="C5" s="75"/>
      <c r="D5" s="68"/>
      <c r="E5" s="68"/>
      <c r="F5" s="62"/>
      <c r="G5" s="62"/>
    </row>
    <row r="6" spans="1:7" ht="22.5" customHeight="1">
      <c r="A6" s="49" t="s">
        <v>2</v>
      </c>
      <c r="B6" s="22">
        <f>C6+D6+E6+F6+G6</f>
        <v>100</v>
      </c>
      <c r="C6" s="23">
        <v>0.2</v>
      </c>
      <c r="D6" s="23">
        <v>10.2</v>
      </c>
      <c r="E6" s="23">
        <v>21.6</v>
      </c>
      <c r="F6" s="23">
        <v>24.4</v>
      </c>
      <c r="G6" s="23">
        <v>43.6</v>
      </c>
    </row>
    <row r="7" spans="1:7" ht="22.5" customHeight="1">
      <c r="A7" s="34" t="s">
        <v>3</v>
      </c>
      <c r="B7" s="50">
        <f>C7+D7+E7+F7+G7</f>
        <v>100</v>
      </c>
      <c r="C7" s="57">
        <v>0</v>
      </c>
      <c r="D7" s="26">
        <v>12.9</v>
      </c>
      <c r="E7" s="26">
        <v>17.6</v>
      </c>
      <c r="F7" s="26">
        <v>26.5</v>
      </c>
      <c r="G7" s="26">
        <v>43</v>
      </c>
    </row>
    <row r="8" spans="1:7" ht="22.5" customHeight="1">
      <c r="A8" s="34" t="s">
        <v>4</v>
      </c>
      <c r="B8" s="50">
        <f aca="true" t="shared" si="0" ref="B8:B31">C8+D8+E8+F8+G8</f>
        <v>100</v>
      </c>
      <c r="C8" s="26">
        <v>0.4</v>
      </c>
      <c r="D8" s="26">
        <v>7.4</v>
      </c>
      <c r="E8" s="26">
        <v>25.8</v>
      </c>
      <c r="F8" s="26">
        <v>22.1</v>
      </c>
      <c r="G8" s="26">
        <v>44.3</v>
      </c>
    </row>
    <row r="9" spans="1:14" s="31" customFormat="1" ht="22.5" customHeight="1">
      <c r="A9" s="38" t="s">
        <v>5</v>
      </c>
      <c r="B9" s="28">
        <f t="shared" si="0"/>
        <v>100</v>
      </c>
      <c r="C9" s="29">
        <v>0.2</v>
      </c>
      <c r="D9" s="29">
        <v>10.2</v>
      </c>
      <c r="E9" s="29">
        <v>21.6</v>
      </c>
      <c r="F9" s="29">
        <v>24.4</v>
      </c>
      <c r="G9" s="29">
        <v>43.6</v>
      </c>
      <c r="H9" s="30"/>
      <c r="I9" s="30"/>
      <c r="J9" s="30"/>
      <c r="K9" s="30"/>
      <c r="L9" s="30"/>
      <c r="M9" s="30"/>
      <c r="N9" s="30"/>
    </row>
    <row r="10" spans="1:7" ht="22.5" customHeight="1">
      <c r="A10" s="34" t="s">
        <v>6</v>
      </c>
      <c r="B10" s="50">
        <f t="shared" si="0"/>
        <v>100</v>
      </c>
      <c r="C10" s="57">
        <v>0</v>
      </c>
      <c r="D10" s="26">
        <v>8</v>
      </c>
      <c r="E10" s="26">
        <v>36</v>
      </c>
      <c r="F10" s="26">
        <v>24</v>
      </c>
      <c r="G10" s="26">
        <v>32</v>
      </c>
    </row>
    <row r="11" spans="1:10" ht="22.5" customHeight="1">
      <c r="A11" s="34" t="s">
        <v>7</v>
      </c>
      <c r="B11" s="50">
        <f t="shared" si="0"/>
        <v>100</v>
      </c>
      <c r="C11" s="57">
        <v>0</v>
      </c>
      <c r="D11" s="26">
        <v>4.8</v>
      </c>
      <c r="E11" s="26">
        <v>27.4</v>
      </c>
      <c r="F11" s="26">
        <v>25</v>
      </c>
      <c r="G11" s="26">
        <v>42.8</v>
      </c>
      <c r="I11" s="30"/>
      <c r="J11" s="30"/>
    </row>
    <row r="12" spans="1:7" ht="22.5" customHeight="1">
      <c r="A12" s="34" t="s">
        <v>8</v>
      </c>
      <c r="B12" s="50">
        <f t="shared" si="0"/>
        <v>100</v>
      </c>
      <c r="C12" s="26">
        <v>0.9</v>
      </c>
      <c r="D12" s="26">
        <v>14</v>
      </c>
      <c r="E12" s="26">
        <v>20.2</v>
      </c>
      <c r="F12" s="26">
        <v>22.8</v>
      </c>
      <c r="G12" s="26">
        <v>42.1</v>
      </c>
    </row>
    <row r="13" spans="1:7" ht="22.5" customHeight="1">
      <c r="A13" s="34" t="s">
        <v>9</v>
      </c>
      <c r="B13" s="50">
        <f t="shared" si="0"/>
        <v>100</v>
      </c>
      <c r="C13" s="57">
        <v>0</v>
      </c>
      <c r="D13" s="8">
        <v>9.6</v>
      </c>
      <c r="E13" s="8">
        <v>24.2</v>
      </c>
      <c r="F13" s="8">
        <v>26.5</v>
      </c>
      <c r="G13" s="8">
        <v>39.7</v>
      </c>
    </row>
    <row r="14" spans="1:14" ht="22.5" customHeight="1">
      <c r="A14" s="34" t="s">
        <v>10</v>
      </c>
      <c r="B14" s="50">
        <f t="shared" si="0"/>
        <v>100</v>
      </c>
      <c r="C14" s="57">
        <v>0</v>
      </c>
      <c r="D14" s="26">
        <v>9.9</v>
      </c>
      <c r="E14" s="26">
        <v>14.1</v>
      </c>
      <c r="F14" s="26">
        <v>22.3</v>
      </c>
      <c r="G14" s="26">
        <v>53.7</v>
      </c>
      <c r="I14" s="30"/>
      <c r="J14" s="30"/>
      <c r="K14" s="30"/>
      <c r="L14" s="30"/>
      <c r="M14" s="30"/>
      <c r="N14" s="30"/>
    </row>
    <row r="15" spans="1:7" ht="22.5" customHeight="1">
      <c r="A15" s="34" t="s">
        <v>11</v>
      </c>
      <c r="B15" s="50">
        <f t="shared" si="0"/>
        <v>100</v>
      </c>
      <c r="C15" s="57">
        <v>0</v>
      </c>
      <c r="D15" s="26">
        <v>20</v>
      </c>
      <c r="E15" s="26">
        <v>15</v>
      </c>
      <c r="F15" s="26">
        <v>30</v>
      </c>
      <c r="G15" s="26">
        <v>35</v>
      </c>
    </row>
    <row r="16" spans="1:14" s="31" customFormat="1" ht="22.5" customHeight="1">
      <c r="A16" s="38" t="s">
        <v>12</v>
      </c>
      <c r="B16" s="28">
        <f t="shared" si="0"/>
        <v>100</v>
      </c>
      <c r="C16" s="29">
        <v>0.2</v>
      </c>
      <c r="D16" s="29">
        <v>10.2</v>
      </c>
      <c r="E16" s="29">
        <v>21.6</v>
      </c>
      <c r="F16" s="29">
        <v>24.4</v>
      </c>
      <c r="G16" s="29">
        <v>43.6</v>
      </c>
      <c r="H16" s="16"/>
      <c r="I16" s="16"/>
      <c r="J16" s="16"/>
      <c r="K16" s="16"/>
      <c r="L16" s="30"/>
      <c r="M16" s="30"/>
      <c r="N16" s="30"/>
    </row>
    <row r="17" spans="1:14" ht="22.5" customHeight="1">
      <c r="A17" s="34" t="s">
        <v>13</v>
      </c>
      <c r="B17" s="50">
        <v>100</v>
      </c>
      <c r="C17" s="26">
        <v>0</v>
      </c>
      <c r="D17" s="26">
        <v>10.3</v>
      </c>
      <c r="E17" s="26">
        <v>19.9</v>
      </c>
      <c r="F17" s="26">
        <v>25.3</v>
      </c>
      <c r="G17" s="26">
        <v>44.5</v>
      </c>
      <c r="I17" s="30"/>
      <c r="J17" s="30"/>
      <c r="K17" s="30"/>
      <c r="L17" s="30"/>
      <c r="M17" s="30"/>
      <c r="N17" s="30"/>
    </row>
    <row r="18" spans="1:7" ht="22.5" customHeight="1">
      <c r="A18" s="34" t="s">
        <v>14</v>
      </c>
      <c r="B18" s="50">
        <f t="shared" si="0"/>
        <v>100</v>
      </c>
      <c r="C18" s="26">
        <v>0</v>
      </c>
      <c r="D18" s="26">
        <v>9.3</v>
      </c>
      <c r="E18" s="26">
        <v>21.3</v>
      </c>
      <c r="F18" s="26">
        <v>26.7</v>
      </c>
      <c r="G18" s="26">
        <v>42.7</v>
      </c>
    </row>
    <row r="19" spans="1:7" ht="22.5" customHeight="1">
      <c r="A19" s="34" t="s">
        <v>15</v>
      </c>
      <c r="B19" s="50">
        <f t="shared" si="0"/>
        <v>100</v>
      </c>
      <c r="C19" s="8">
        <v>1.1</v>
      </c>
      <c r="D19" s="8">
        <v>13.3</v>
      </c>
      <c r="E19" s="8">
        <v>24.4</v>
      </c>
      <c r="F19" s="8">
        <v>25.6</v>
      </c>
      <c r="G19" s="8">
        <v>35.6</v>
      </c>
    </row>
    <row r="20" spans="1:14" ht="22.5" customHeight="1">
      <c r="A20" s="34" t="s">
        <v>16</v>
      </c>
      <c r="B20" s="50">
        <f t="shared" si="0"/>
        <v>100</v>
      </c>
      <c r="C20" s="26">
        <v>0</v>
      </c>
      <c r="D20" s="26">
        <v>10.5</v>
      </c>
      <c r="E20" s="26">
        <v>21.1</v>
      </c>
      <c r="F20" s="26">
        <v>21.1</v>
      </c>
      <c r="G20" s="26">
        <v>47.3</v>
      </c>
      <c r="I20" s="30"/>
      <c r="J20" s="30"/>
      <c r="K20" s="30"/>
      <c r="L20" s="30"/>
      <c r="M20" s="30"/>
      <c r="N20" s="30"/>
    </row>
    <row r="21" spans="1:7" ht="22.5" customHeight="1">
      <c r="A21" s="34" t="s">
        <v>17</v>
      </c>
      <c r="B21" s="50">
        <f t="shared" si="0"/>
        <v>100</v>
      </c>
      <c r="C21" s="26">
        <v>0</v>
      </c>
      <c r="D21" s="26">
        <v>0</v>
      </c>
      <c r="E21" s="26">
        <v>42.8</v>
      </c>
      <c r="F21" s="26">
        <v>28.6</v>
      </c>
      <c r="G21" s="26">
        <v>28.6</v>
      </c>
    </row>
    <row r="22" spans="1:7" ht="22.5" customHeight="1">
      <c r="A22" s="35" t="s">
        <v>28</v>
      </c>
      <c r="B22" s="50">
        <f t="shared" si="0"/>
        <v>100</v>
      </c>
      <c r="C22" s="26">
        <v>0</v>
      </c>
      <c r="D22" s="26">
        <v>7.3</v>
      </c>
      <c r="E22" s="26">
        <v>19.5</v>
      </c>
      <c r="F22" s="26">
        <v>12.2</v>
      </c>
      <c r="G22" s="26">
        <v>61</v>
      </c>
    </row>
    <row r="23" spans="1:14" s="2" customFormat="1" ht="22.5" customHeight="1">
      <c r="A23" s="38" t="s">
        <v>18</v>
      </c>
      <c r="B23" s="28">
        <f t="shared" si="0"/>
        <v>100</v>
      </c>
      <c r="C23" s="29">
        <v>0.2</v>
      </c>
      <c r="D23" s="29">
        <v>10.2</v>
      </c>
      <c r="E23" s="29">
        <v>21.6</v>
      </c>
      <c r="F23" s="29">
        <v>24.4</v>
      </c>
      <c r="G23" s="29">
        <v>43.6</v>
      </c>
      <c r="H23" s="36"/>
      <c r="I23" s="37"/>
      <c r="J23" s="37"/>
      <c r="K23" s="37"/>
      <c r="L23" s="37"/>
      <c r="M23" s="37"/>
      <c r="N23" s="37"/>
    </row>
    <row r="24" spans="1:14" s="31" customFormat="1" ht="22.5" customHeight="1">
      <c r="A24" s="34" t="s">
        <v>19</v>
      </c>
      <c r="B24" s="50">
        <f t="shared" si="0"/>
        <v>100</v>
      </c>
      <c r="C24" s="26">
        <v>0</v>
      </c>
      <c r="D24" s="26">
        <v>8.3</v>
      </c>
      <c r="E24" s="26">
        <v>20.9</v>
      </c>
      <c r="F24" s="26">
        <v>33.3</v>
      </c>
      <c r="G24" s="26">
        <v>37.5</v>
      </c>
      <c r="H24" s="30"/>
      <c r="I24" s="16"/>
      <c r="J24" s="16"/>
      <c r="K24" s="16"/>
      <c r="L24" s="30"/>
      <c r="M24" s="30"/>
      <c r="N24" s="30"/>
    </row>
    <row r="25" spans="1:7" ht="22.5" customHeight="1">
      <c r="A25" s="34" t="s">
        <v>20</v>
      </c>
      <c r="B25" s="50">
        <f t="shared" si="0"/>
        <v>100</v>
      </c>
      <c r="C25" s="26">
        <v>0</v>
      </c>
      <c r="D25" s="26">
        <v>4.5</v>
      </c>
      <c r="E25" s="26">
        <v>20.5</v>
      </c>
      <c r="F25" s="26">
        <v>20.5</v>
      </c>
      <c r="G25" s="26">
        <v>54.5</v>
      </c>
    </row>
    <row r="26" spans="1:14" ht="22.5" customHeight="1">
      <c r="A26" s="34" t="s">
        <v>21</v>
      </c>
      <c r="B26" s="50">
        <f t="shared" si="0"/>
        <v>100</v>
      </c>
      <c r="C26" s="26">
        <v>0</v>
      </c>
      <c r="D26" s="26">
        <v>7.1</v>
      </c>
      <c r="E26" s="26">
        <v>22.1</v>
      </c>
      <c r="F26" s="26">
        <v>24</v>
      </c>
      <c r="G26" s="26">
        <v>46.8</v>
      </c>
      <c r="I26" s="30"/>
      <c r="J26" s="30"/>
      <c r="K26" s="30"/>
      <c r="L26" s="30"/>
      <c r="M26" s="30"/>
      <c r="N26" s="30"/>
    </row>
    <row r="27" spans="1:7" ht="22.5" customHeight="1">
      <c r="A27" s="34" t="s">
        <v>22</v>
      </c>
      <c r="B27" s="50">
        <f t="shared" si="0"/>
        <v>100</v>
      </c>
      <c r="C27" s="8">
        <v>0.7</v>
      </c>
      <c r="D27" s="8">
        <v>15.4</v>
      </c>
      <c r="E27" s="8">
        <v>13.4</v>
      </c>
      <c r="F27" s="8">
        <v>25.5</v>
      </c>
      <c r="G27" s="8">
        <v>45</v>
      </c>
    </row>
    <row r="28" spans="1:7" ht="22.5" customHeight="1">
      <c r="A28" s="34" t="s">
        <v>23</v>
      </c>
      <c r="B28" s="50">
        <f t="shared" si="0"/>
        <v>100</v>
      </c>
      <c r="C28" s="26">
        <v>0</v>
      </c>
      <c r="D28" s="26">
        <v>12.5</v>
      </c>
      <c r="E28" s="26">
        <v>17.5</v>
      </c>
      <c r="F28" s="26">
        <v>35</v>
      </c>
      <c r="G28" s="26">
        <v>35</v>
      </c>
    </row>
    <row r="29" spans="1:14" ht="22.5" customHeight="1">
      <c r="A29" s="34" t="s">
        <v>24</v>
      </c>
      <c r="B29" s="50">
        <f t="shared" si="0"/>
        <v>100</v>
      </c>
      <c r="C29" s="26">
        <v>0</v>
      </c>
      <c r="D29" s="26">
        <v>11.8</v>
      </c>
      <c r="E29" s="26">
        <v>47.1</v>
      </c>
      <c r="F29" s="26">
        <v>17.6</v>
      </c>
      <c r="G29" s="26">
        <v>23.5</v>
      </c>
      <c r="I29" s="30"/>
      <c r="J29" s="30"/>
      <c r="K29" s="30"/>
      <c r="L29" s="30"/>
      <c r="M29" s="30"/>
      <c r="N29" s="30"/>
    </row>
    <row r="30" spans="1:7" ht="22.5" customHeight="1">
      <c r="A30" s="34" t="s">
        <v>25</v>
      </c>
      <c r="B30" s="50">
        <f t="shared" si="0"/>
        <v>100</v>
      </c>
      <c r="C30" s="26">
        <v>0</v>
      </c>
      <c r="D30" s="26">
        <v>8.7</v>
      </c>
      <c r="E30" s="26">
        <v>37.9</v>
      </c>
      <c r="F30" s="26">
        <v>15.5</v>
      </c>
      <c r="G30" s="26">
        <v>37.9</v>
      </c>
    </row>
    <row r="31" spans="1:7" ht="22.5" customHeight="1">
      <c r="A31" s="53" t="s">
        <v>26</v>
      </c>
      <c r="B31" s="41">
        <f t="shared" si="0"/>
        <v>100</v>
      </c>
      <c r="C31" s="42">
        <v>0</v>
      </c>
      <c r="D31" s="42">
        <v>7.1</v>
      </c>
      <c r="E31" s="42">
        <v>21.4</v>
      </c>
      <c r="F31" s="42">
        <v>28.6</v>
      </c>
      <c r="G31" s="42">
        <v>42.9</v>
      </c>
    </row>
    <row r="32" spans="9:14" ht="18.75">
      <c r="I32" s="30"/>
      <c r="J32" s="30"/>
      <c r="K32" s="30"/>
      <c r="L32" s="30"/>
      <c r="M32" s="30"/>
      <c r="N32" s="30"/>
    </row>
    <row r="35" spans="9:14" ht="18.75">
      <c r="I35" s="30"/>
      <c r="J35" s="30"/>
      <c r="K35" s="30"/>
      <c r="L35" s="30"/>
      <c r="M35" s="30"/>
      <c r="N35" s="30"/>
    </row>
    <row r="38" spans="9:14" ht="18.75">
      <c r="I38" s="30"/>
      <c r="J38" s="30"/>
      <c r="K38" s="30"/>
      <c r="L38" s="30"/>
      <c r="M38" s="30"/>
      <c r="N38" s="30"/>
    </row>
  </sheetData>
  <sheetProtection/>
  <mergeCells count="8">
    <mergeCell ref="A1:G1"/>
    <mergeCell ref="A4:A5"/>
    <mergeCell ref="B4:B5"/>
    <mergeCell ref="C4:C5"/>
    <mergeCell ref="D4:D5"/>
    <mergeCell ref="E4:E5"/>
    <mergeCell ref="F4:F5"/>
    <mergeCell ref="G4:G5"/>
  </mergeCells>
  <printOptions/>
  <pageMargins left="0.5905511811023623" right="0.3937007874015748" top="0.8661417322834646" bottom="0.984251968503937" header="0.5118110236220472" footer="0.5118110236220472"/>
  <pageSetup horizontalDpi="1200" verticalDpi="1200" orientation="portrait" paperSize="9" r:id="rId1"/>
  <headerFooter alignWithMargins="0">
    <oddHeader>&amp;C&amp;"Angsana New,ธรรมดา"&amp;16 &amp;"TH SarabunPSK,ธรรมดา"20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26.140625" style="17" customWidth="1"/>
    <col min="2" max="6" width="13.00390625" style="17" customWidth="1"/>
    <col min="7" max="12" width="5.7109375" style="16" customWidth="1"/>
    <col min="13" max="13" width="6.28125" style="16" customWidth="1"/>
    <col min="14" max="16384" width="9.140625" style="17" customWidth="1"/>
  </cols>
  <sheetData>
    <row r="1" spans="1:6" ht="21.75" customHeight="1">
      <c r="A1" s="65" t="s">
        <v>57</v>
      </c>
      <c r="B1" s="65"/>
      <c r="C1" s="65"/>
      <c r="D1" s="65"/>
      <c r="E1" s="65"/>
      <c r="F1" s="65"/>
    </row>
    <row r="2" spans="1:6" ht="21.75" customHeight="1">
      <c r="A2" s="48" t="s">
        <v>69</v>
      </c>
      <c r="B2" s="48"/>
      <c r="C2" s="48"/>
      <c r="D2" s="48"/>
      <c r="E2" s="18"/>
      <c r="F2" s="18"/>
    </row>
    <row r="3" spans="1:6" ht="21.75" customHeight="1">
      <c r="A3" s="19"/>
      <c r="B3" s="19"/>
      <c r="C3" s="19"/>
      <c r="D3" s="19"/>
      <c r="E3" s="19"/>
      <c r="F3" s="19"/>
    </row>
    <row r="4" spans="1:6" ht="18.75">
      <c r="A4" s="61" t="s">
        <v>0</v>
      </c>
      <c r="B4" s="61" t="s">
        <v>1</v>
      </c>
      <c r="C4" s="77" t="s">
        <v>45</v>
      </c>
      <c r="D4" s="79" t="s">
        <v>73</v>
      </c>
      <c r="E4" s="78" t="s">
        <v>74</v>
      </c>
      <c r="F4" s="77" t="s">
        <v>47</v>
      </c>
    </row>
    <row r="5" spans="1:6" ht="18.75">
      <c r="A5" s="62"/>
      <c r="B5" s="73"/>
      <c r="C5" s="78"/>
      <c r="D5" s="80"/>
      <c r="E5" s="78"/>
      <c r="F5" s="78"/>
    </row>
    <row r="6" spans="1:6" ht="23.25" customHeight="1">
      <c r="A6" s="49" t="s">
        <v>2</v>
      </c>
      <c r="B6" s="22">
        <f>C6+D6+E6+F6</f>
        <v>100</v>
      </c>
      <c r="C6" s="23">
        <v>10.2</v>
      </c>
      <c r="D6" s="23">
        <v>29.8</v>
      </c>
      <c r="E6" s="23">
        <v>56.8</v>
      </c>
      <c r="F6" s="23">
        <v>3.2</v>
      </c>
    </row>
    <row r="7" spans="1:6" ht="23.25" customHeight="1">
      <c r="A7" s="34" t="s">
        <v>3</v>
      </c>
      <c r="B7" s="50">
        <f>C7+D7+E7+F7</f>
        <v>100</v>
      </c>
      <c r="C7" s="26">
        <v>12.1</v>
      </c>
      <c r="D7" s="26">
        <v>30.9</v>
      </c>
      <c r="E7" s="26">
        <v>54.3</v>
      </c>
      <c r="F7" s="26">
        <v>2.7</v>
      </c>
    </row>
    <row r="8" spans="1:6" ht="23.25" customHeight="1">
      <c r="A8" s="34" t="s">
        <v>4</v>
      </c>
      <c r="B8" s="50">
        <f aca="true" t="shared" si="0" ref="B8:B31">C8+D8+E8+F8</f>
        <v>100</v>
      </c>
      <c r="C8" s="26">
        <v>8.2</v>
      </c>
      <c r="D8" s="26">
        <v>28.7</v>
      </c>
      <c r="E8" s="26">
        <v>59.4</v>
      </c>
      <c r="F8" s="26">
        <v>3.7</v>
      </c>
    </row>
    <row r="9" spans="1:13" s="31" customFormat="1" ht="23.25" customHeight="1">
      <c r="A9" s="38" t="s">
        <v>5</v>
      </c>
      <c r="B9" s="28">
        <f t="shared" si="0"/>
        <v>100</v>
      </c>
      <c r="C9" s="29">
        <v>10.2</v>
      </c>
      <c r="D9" s="29">
        <v>29.8</v>
      </c>
      <c r="E9" s="29">
        <v>56.8</v>
      </c>
      <c r="F9" s="29">
        <v>3.2</v>
      </c>
      <c r="G9" s="30"/>
      <c r="H9" s="30"/>
      <c r="I9" s="30"/>
      <c r="J9" s="30"/>
      <c r="K9" s="30"/>
      <c r="L9" s="30"/>
      <c r="M9" s="30"/>
    </row>
    <row r="10" spans="1:6" ht="23.25" customHeight="1">
      <c r="A10" s="34" t="s">
        <v>6</v>
      </c>
      <c r="B10" s="50">
        <f t="shared" si="0"/>
        <v>100</v>
      </c>
      <c r="C10" s="26">
        <v>12</v>
      </c>
      <c r="D10" s="26">
        <v>40</v>
      </c>
      <c r="E10" s="26">
        <v>48</v>
      </c>
      <c r="F10" s="26">
        <v>0</v>
      </c>
    </row>
    <row r="11" spans="1:9" ht="23.25" customHeight="1">
      <c r="A11" s="34" t="s">
        <v>7</v>
      </c>
      <c r="B11" s="50">
        <f t="shared" si="0"/>
        <v>100</v>
      </c>
      <c r="C11" s="26">
        <v>6</v>
      </c>
      <c r="D11" s="26">
        <v>34.5</v>
      </c>
      <c r="E11" s="26">
        <v>56</v>
      </c>
      <c r="F11" s="26">
        <v>3.5</v>
      </c>
      <c r="H11" s="30"/>
      <c r="I11" s="30"/>
    </row>
    <row r="12" spans="1:6" ht="23.25" customHeight="1">
      <c r="A12" s="34" t="s">
        <v>8</v>
      </c>
      <c r="B12" s="50">
        <f t="shared" si="0"/>
        <v>100</v>
      </c>
      <c r="C12" s="26">
        <v>10.5</v>
      </c>
      <c r="D12" s="26">
        <v>24.6</v>
      </c>
      <c r="E12" s="26">
        <v>62.3</v>
      </c>
      <c r="F12" s="26">
        <v>2.6</v>
      </c>
    </row>
    <row r="13" spans="1:8" ht="23.25" customHeight="1">
      <c r="A13" s="34" t="s">
        <v>9</v>
      </c>
      <c r="B13" s="50">
        <f t="shared" si="0"/>
        <v>100.00000000000001</v>
      </c>
      <c r="C13" s="26">
        <v>9.6</v>
      </c>
      <c r="D13" s="26">
        <v>30.1</v>
      </c>
      <c r="E13" s="26">
        <v>56.6</v>
      </c>
      <c r="F13" s="26">
        <v>3.7</v>
      </c>
      <c r="G13" s="17"/>
      <c r="H13" s="17"/>
    </row>
    <row r="14" spans="1:13" ht="23.25" customHeight="1">
      <c r="A14" s="34" t="s">
        <v>10</v>
      </c>
      <c r="B14" s="50">
        <f t="shared" si="0"/>
        <v>100</v>
      </c>
      <c r="C14" s="26">
        <v>13.2</v>
      </c>
      <c r="D14" s="26">
        <v>29.8</v>
      </c>
      <c r="E14" s="26">
        <v>52.9</v>
      </c>
      <c r="F14" s="26">
        <v>4.1</v>
      </c>
      <c r="G14" s="17"/>
      <c r="H14" s="17"/>
      <c r="I14" s="30"/>
      <c r="J14" s="30"/>
      <c r="K14" s="30"/>
      <c r="L14" s="30"/>
      <c r="M14" s="30"/>
    </row>
    <row r="15" spans="1:8" ht="23.25" customHeight="1">
      <c r="A15" s="34" t="s">
        <v>11</v>
      </c>
      <c r="B15" s="50">
        <f t="shared" si="0"/>
        <v>100</v>
      </c>
      <c r="C15" s="26">
        <v>10</v>
      </c>
      <c r="D15" s="26">
        <v>25</v>
      </c>
      <c r="E15" s="26">
        <v>65</v>
      </c>
      <c r="F15" s="26">
        <v>0</v>
      </c>
      <c r="G15" s="17"/>
      <c r="H15" s="17"/>
    </row>
    <row r="16" spans="1:13" s="31" customFormat="1" ht="23.25" customHeight="1">
      <c r="A16" s="38" t="s">
        <v>12</v>
      </c>
      <c r="B16" s="28">
        <f t="shared" si="0"/>
        <v>100</v>
      </c>
      <c r="C16" s="29">
        <v>10.2</v>
      </c>
      <c r="D16" s="29">
        <v>29.8</v>
      </c>
      <c r="E16" s="29">
        <v>56.8</v>
      </c>
      <c r="F16" s="29">
        <v>3.2</v>
      </c>
      <c r="I16" s="16"/>
      <c r="J16" s="16"/>
      <c r="K16" s="30"/>
      <c r="L16" s="30"/>
      <c r="M16" s="30"/>
    </row>
    <row r="17" spans="1:13" ht="23.25" customHeight="1">
      <c r="A17" s="34" t="s">
        <v>13</v>
      </c>
      <c r="B17" s="50">
        <f t="shared" si="0"/>
        <v>100</v>
      </c>
      <c r="C17" s="26">
        <v>9.6</v>
      </c>
      <c r="D17" s="26">
        <v>29.1</v>
      </c>
      <c r="E17" s="26">
        <v>57.9</v>
      </c>
      <c r="F17" s="26">
        <v>3.4</v>
      </c>
      <c r="G17" s="17"/>
      <c r="H17" s="17"/>
      <c r="I17" s="30"/>
      <c r="J17" s="30"/>
      <c r="K17" s="30"/>
      <c r="L17" s="30"/>
      <c r="M17" s="30"/>
    </row>
    <row r="18" spans="1:8" ht="23.25" customHeight="1">
      <c r="A18" s="34" t="s">
        <v>14</v>
      </c>
      <c r="B18" s="50">
        <f t="shared" si="0"/>
        <v>99.99999999999999</v>
      </c>
      <c r="C18" s="26">
        <v>10.7</v>
      </c>
      <c r="D18" s="26">
        <v>26.7</v>
      </c>
      <c r="E18" s="26">
        <v>61.3</v>
      </c>
      <c r="F18" s="26">
        <v>1.3</v>
      </c>
      <c r="G18" s="17"/>
      <c r="H18" s="17"/>
    </row>
    <row r="19" spans="1:6" ht="23.25" customHeight="1">
      <c r="A19" s="34" t="s">
        <v>15</v>
      </c>
      <c r="B19" s="50">
        <f t="shared" si="0"/>
        <v>100</v>
      </c>
      <c r="C19" s="26">
        <v>16.7</v>
      </c>
      <c r="D19" s="26">
        <v>31.1</v>
      </c>
      <c r="E19" s="26">
        <v>46.7</v>
      </c>
      <c r="F19" s="26">
        <v>5.5</v>
      </c>
    </row>
    <row r="20" spans="1:13" ht="23.25" customHeight="1">
      <c r="A20" s="34" t="s">
        <v>16</v>
      </c>
      <c r="B20" s="50">
        <f t="shared" si="0"/>
        <v>100.1</v>
      </c>
      <c r="C20" s="26">
        <v>5.3</v>
      </c>
      <c r="D20" s="26">
        <v>31.6</v>
      </c>
      <c r="E20" s="26">
        <v>63.2</v>
      </c>
      <c r="F20" s="26">
        <v>0</v>
      </c>
      <c r="H20" s="30"/>
      <c r="I20" s="30"/>
      <c r="J20" s="30"/>
      <c r="K20" s="30"/>
      <c r="L20" s="30"/>
      <c r="M20" s="30"/>
    </row>
    <row r="21" spans="1:6" ht="23.25" customHeight="1">
      <c r="A21" s="34" t="s">
        <v>17</v>
      </c>
      <c r="B21" s="50">
        <f t="shared" si="0"/>
        <v>100</v>
      </c>
      <c r="C21" s="26">
        <v>0</v>
      </c>
      <c r="D21" s="26">
        <v>64.3</v>
      </c>
      <c r="E21" s="26">
        <v>35.7</v>
      </c>
      <c r="F21" s="26">
        <v>0</v>
      </c>
    </row>
    <row r="22" spans="1:6" ht="23.25" customHeight="1">
      <c r="A22" s="34" t="s">
        <v>28</v>
      </c>
      <c r="B22" s="50">
        <f t="shared" si="0"/>
        <v>100</v>
      </c>
      <c r="C22" s="26">
        <v>4.9</v>
      </c>
      <c r="D22" s="26">
        <v>24.4</v>
      </c>
      <c r="E22" s="26">
        <v>68.3</v>
      </c>
      <c r="F22" s="26">
        <v>2.4</v>
      </c>
    </row>
    <row r="23" spans="1:13" ht="23.25" customHeight="1">
      <c r="A23" s="38" t="s">
        <v>18</v>
      </c>
      <c r="B23" s="28">
        <f t="shared" si="0"/>
        <v>100</v>
      </c>
      <c r="C23" s="29">
        <v>10.2</v>
      </c>
      <c r="D23" s="29">
        <v>29.8</v>
      </c>
      <c r="E23" s="29">
        <v>56.8</v>
      </c>
      <c r="F23" s="29">
        <v>3.2</v>
      </c>
      <c r="H23" s="30"/>
      <c r="I23" s="30"/>
      <c r="J23" s="30"/>
      <c r="K23" s="30"/>
      <c r="L23" s="30"/>
      <c r="M23" s="30"/>
    </row>
    <row r="24" spans="1:13" s="31" customFormat="1" ht="23.25" customHeight="1">
      <c r="A24" s="34" t="s">
        <v>19</v>
      </c>
      <c r="B24" s="50">
        <f t="shared" si="0"/>
        <v>100</v>
      </c>
      <c r="C24" s="26">
        <v>12.5</v>
      </c>
      <c r="D24" s="26">
        <v>25</v>
      </c>
      <c r="E24" s="26">
        <v>58.3</v>
      </c>
      <c r="F24" s="26">
        <v>4.2</v>
      </c>
      <c r="G24" s="30"/>
      <c r="H24" s="16"/>
      <c r="I24" s="16"/>
      <c r="J24" s="16"/>
      <c r="K24" s="30"/>
      <c r="L24" s="30"/>
      <c r="M24" s="30"/>
    </row>
    <row r="25" spans="1:6" ht="23.25" customHeight="1">
      <c r="A25" s="34" t="s">
        <v>20</v>
      </c>
      <c r="B25" s="50">
        <f t="shared" si="0"/>
        <v>100</v>
      </c>
      <c r="C25" s="26">
        <v>6.8</v>
      </c>
      <c r="D25" s="26">
        <v>27.3</v>
      </c>
      <c r="E25" s="26">
        <v>63.6</v>
      </c>
      <c r="F25" s="26">
        <v>2.3</v>
      </c>
    </row>
    <row r="26" spans="1:13" ht="23.25" customHeight="1">
      <c r="A26" s="34" t="s">
        <v>21</v>
      </c>
      <c r="B26" s="50">
        <f t="shared" si="0"/>
        <v>99.99999999999999</v>
      </c>
      <c r="C26" s="26">
        <v>7.1</v>
      </c>
      <c r="D26" s="26">
        <v>31.8</v>
      </c>
      <c r="E26" s="26">
        <v>57.8</v>
      </c>
      <c r="F26" s="26">
        <v>3.3</v>
      </c>
      <c r="H26" s="30"/>
      <c r="I26" s="30"/>
      <c r="J26" s="30"/>
      <c r="K26" s="30"/>
      <c r="L26" s="30"/>
      <c r="M26" s="30"/>
    </row>
    <row r="27" spans="1:6" ht="23.25" customHeight="1">
      <c r="A27" s="34" t="s">
        <v>22</v>
      </c>
      <c r="B27" s="50">
        <f t="shared" si="0"/>
        <v>100</v>
      </c>
      <c r="C27" s="26">
        <v>12.8</v>
      </c>
      <c r="D27" s="26">
        <v>27.5</v>
      </c>
      <c r="E27" s="26">
        <v>57.7</v>
      </c>
      <c r="F27" s="26">
        <v>2</v>
      </c>
    </row>
    <row r="28" spans="1:6" ht="23.25" customHeight="1">
      <c r="A28" s="34" t="s">
        <v>23</v>
      </c>
      <c r="B28" s="50">
        <f t="shared" si="0"/>
        <v>100</v>
      </c>
      <c r="C28" s="26">
        <v>17.5</v>
      </c>
      <c r="D28" s="26">
        <v>32.5</v>
      </c>
      <c r="E28" s="26">
        <v>45</v>
      </c>
      <c r="F28" s="26">
        <v>5</v>
      </c>
    </row>
    <row r="29" spans="1:13" ht="23.25" customHeight="1">
      <c r="A29" s="34" t="s">
        <v>24</v>
      </c>
      <c r="B29" s="50">
        <f t="shared" si="0"/>
        <v>100</v>
      </c>
      <c r="C29" s="26">
        <v>11.8</v>
      </c>
      <c r="D29" s="26">
        <v>35.3</v>
      </c>
      <c r="E29" s="26">
        <v>52.9</v>
      </c>
      <c r="F29" s="26">
        <v>0</v>
      </c>
      <c r="H29" s="30"/>
      <c r="I29" s="30"/>
      <c r="J29" s="30"/>
      <c r="K29" s="30"/>
      <c r="L29" s="30"/>
      <c r="M29" s="30"/>
    </row>
    <row r="30" spans="1:6" ht="23.25" customHeight="1">
      <c r="A30" s="34" t="s">
        <v>25</v>
      </c>
      <c r="B30" s="50">
        <f t="shared" si="0"/>
        <v>100</v>
      </c>
      <c r="C30" s="26">
        <v>8.6</v>
      </c>
      <c r="D30" s="26">
        <v>31</v>
      </c>
      <c r="E30" s="26">
        <v>53.5</v>
      </c>
      <c r="F30" s="26">
        <v>6.9</v>
      </c>
    </row>
    <row r="31" spans="1:6" ht="23.25" customHeight="1">
      <c r="A31" s="53" t="s">
        <v>26</v>
      </c>
      <c r="B31" s="41">
        <f t="shared" si="0"/>
        <v>100</v>
      </c>
      <c r="C31" s="42">
        <v>7.1</v>
      </c>
      <c r="D31" s="42">
        <v>28.6</v>
      </c>
      <c r="E31" s="42">
        <v>64.3</v>
      </c>
      <c r="F31" s="42">
        <v>0</v>
      </c>
    </row>
    <row r="32" spans="8:13" ht="18.75">
      <c r="H32" s="30"/>
      <c r="I32" s="30"/>
      <c r="J32" s="30"/>
      <c r="K32" s="30"/>
      <c r="L32" s="30"/>
      <c r="M32" s="30"/>
    </row>
    <row r="35" spans="8:13" ht="18.75">
      <c r="H35" s="30"/>
      <c r="I35" s="30"/>
      <c r="J35" s="30"/>
      <c r="K35" s="30"/>
      <c r="L35" s="30"/>
      <c r="M35" s="30"/>
    </row>
    <row r="38" spans="8:13" ht="18.75">
      <c r="H38" s="30"/>
      <c r="I38" s="30"/>
      <c r="J38" s="30"/>
      <c r="K38" s="30"/>
      <c r="L38" s="30"/>
      <c r="M38" s="30"/>
    </row>
  </sheetData>
  <sheetProtection/>
  <mergeCells count="7">
    <mergeCell ref="A1:F1"/>
    <mergeCell ref="A4:A5"/>
    <mergeCell ref="B4:B5"/>
    <mergeCell ref="C4:C5"/>
    <mergeCell ref="D4:D5"/>
    <mergeCell ref="E4:E5"/>
    <mergeCell ref="F4:F5"/>
  </mergeCells>
  <printOptions/>
  <pageMargins left="0.7874015748031497" right="0.3937007874015748" top="0.8661417322834646" bottom="0.984251968503937" header="0.5118110236220472" footer="0.5118110236220472"/>
  <pageSetup horizontalDpi="1200" verticalDpi="1200" orientation="portrait" paperSize="9" r:id="rId1"/>
  <headerFooter alignWithMargins="0">
    <oddHeader>&amp;C&amp;"TH SarabunPSK,ธรรมดา"&amp;16 21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3">
      <selection activeCell="E22" sqref="E22"/>
    </sheetView>
  </sheetViews>
  <sheetFormatPr defaultColWidth="9.140625" defaultRowHeight="12.75"/>
  <cols>
    <col min="1" max="1" width="29.00390625" style="17" customWidth="1"/>
    <col min="2" max="6" width="12.57421875" style="17" customWidth="1"/>
    <col min="7" max="13" width="5.7109375" style="16" customWidth="1"/>
    <col min="14" max="14" width="6.28125" style="16" customWidth="1"/>
    <col min="15" max="16384" width="9.140625" style="17" customWidth="1"/>
  </cols>
  <sheetData>
    <row r="1" spans="1:7" ht="21.75" customHeight="1">
      <c r="A1" s="65" t="s">
        <v>58</v>
      </c>
      <c r="B1" s="65"/>
      <c r="C1" s="65"/>
      <c r="D1" s="65"/>
      <c r="E1" s="65"/>
      <c r="F1" s="65"/>
      <c r="G1" s="65"/>
    </row>
    <row r="2" spans="1:7" ht="21.75" customHeight="1">
      <c r="A2" s="48" t="s">
        <v>70</v>
      </c>
      <c r="B2" s="48"/>
      <c r="C2" s="48"/>
      <c r="D2" s="48"/>
      <c r="E2" s="18"/>
      <c r="F2" s="18"/>
      <c r="G2" s="18"/>
    </row>
    <row r="3" spans="1:7" ht="21.75" customHeight="1">
      <c r="A3" s="19"/>
      <c r="B3" s="19"/>
      <c r="C3" s="19"/>
      <c r="D3" s="19"/>
      <c r="E3" s="19"/>
      <c r="F3" s="19"/>
      <c r="G3" s="15"/>
    </row>
    <row r="4" spans="1:6" ht="18.75" customHeight="1">
      <c r="A4" s="61" t="s">
        <v>0</v>
      </c>
      <c r="B4" s="61" t="s">
        <v>1</v>
      </c>
      <c r="C4" s="77" t="s">
        <v>45</v>
      </c>
      <c r="D4" s="79" t="s">
        <v>73</v>
      </c>
      <c r="E4" s="78" t="s">
        <v>74</v>
      </c>
      <c r="F4" s="77" t="s">
        <v>47</v>
      </c>
    </row>
    <row r="5" spans="1:6" ht="18.75">
      <c r="A5" s="62"/>
      <c r="B5" s="73"/>
      <c r="C5" s="78"/>
      <c r="D5" s="80"/>
      <c r="E5" s="78"/>
      <c r="F5" s="78"/>
    </row>
    <row r="6" spans="1:6" ht="23.25" customHeight="1">
      <c r="A6" s="49" t="s">
        <v>2</v>
      </c>
      <c r="B6" s="22">
        <f>C6+D6+E6+F6</f>
        <v>100</v>
      </c>
      <c r="C6" s="23">
        <v>10</v>
      </c>
      <c r="D6" s="23">
        <v>29.6</v>
      </c>
      <c r="E6" s="23">
        <v>56.6</v>
      </c>
      <c r="F6" s="23">
        <v>3.8</v>
      </c>
    </row>
    <row r="7" spans="1:6" ht="23.25" customHeight="1">
      <c r="A7" s="34" t="s">
        <v>3</v>
      </c>
      <c r="B7" s="50">
        <f>C7+D7+E7+F7</f>
        <v>100</v>
      </c>
      <c r="C7" s="26">
        <v>12.1</v>
      </c>
      <c r="D7" s="26">
        <v>30.1</v>
      </c>
      <c r="E7" s="26">
        <v>54.3</v>
      </c>
      <c r="F7" s="26">
        <v>3.5</v>
      </c>
    </row>
    <row r="8" spans="1:6" ht="23.25" customHeight="1">
      <c r="A8" s="34" t="s">
        <v>4</v>
      </c>
      <c r="B8" s="50">
        <f aca="true" t="shared" si="0" ref="B8:B31">C8+D8+E8+F8</f>
        <v>100</v>
      </c>
      <c r="C8" s="26">
        <v>7.8</v>
      </c>
      <c r="D8" s="26">
        <v>29.1</v>
      </c>
      <c r="E8" s="26">
        <v>59</v>
      </c>
      <c r="F8" s="26">
        <v>4.1</v>
      </c>
    </row>
    <row r="9" spans="1:14" s="31" customFormat="1" ht="23.25" customHeight="1">
      <c r="A9" s="38" t="s">
        <v>5</v>
      </c>
      <c r="B9" s="50">
        <f t="shared" si="0"/>
        <v>100</v>
      </c>
      <c r="C9" s="29">
        <v>10</v>
      </c>
      <c r="D9" s="29">
        <v>29.6</v>
      </c>
      <c r="E9" s="29">
        <v>56.6</v>
      </c>
      <c r="F9" s="29">
        <v>3.8</v>
      </c>
      <c r="G9" s="30"/>
      <c r="H9" s="30"/>
      <c r="I9" s="30"/>
      <c r="J9" s="30"/>
      <c r="K9" s="30"/>
      <c r="L9" s="30"/>
      <c r="M9" s="30"/>
      <c r="N9" s="30"/>
    </row>
    <row r="10" spans="1:7" ht="23.25" customHeight="1">
      <c r="A10" s="34" t="s">
        <v>6</v>
      </c>
      <c r="B10" s="50">
        <f t="shared" si="0"/>
        <v>100</v>
      </c>
      <c r="C10" s="26">
        <v>12</v>
      </c>
      <c r="D10" s="26">
        <v>36</v>
      </c>
      <c r="E10" s="26">
        <v>48</v>
      </c>
      <c r="F10" s="26">
        <v>4</v>
      </c>
      <c r="G10" s="58"/>
    </row>
    <row r="11" spans="1:10" ht="23.25" customHeight="1">
      <c r="A11" s="34" t="s">
        <v>7</v>
      </c>
      <c r="B11" s="50">
        <f t="shared" si="0"/>
        <v>100</v>
      </c>
      <c r="C11" s="26">
        <v>8.3</v>
      </c>
      <c r="D11" s="26">
        <v>31</v>
      </c>
      <c r="E11" s="26">
        <v>57.1</v>
      </c>
      <c r="F11" s="26">
        <v>3.6</v>
      </c>
      <c r="I11" s="30"/>
      <c r="J11" s="30"/>
    </row>
    <row r="12" spans="1:6" ht="23.25" customHeight="1">
      <c r="A12" s="34" t="s">
        <v>8</v>
      </c>
      <c r="B12" s="50">
        <f t="shared" si="0"/>
        <v>100</v>
      </c>
      <c r="C12" s="26">
        <v>9.6</v>
      </c>
      <c r="D12" s="26">
        <v>24.6</v>
      </c>
      <c r="E12" s="26">
        <v>62.3</v>
      </c>
      <c r="F12" s="26">
        <v>3.5</v>
      </c>
    </row>
    <row r="13" spans="1:6" ht="23.25" customHeight="1">
      <c r="A13" s="34" t="s">
        <v>9</v>
      </c>
      <c r="B13" s="50">
        <f t="shared" si="0"/>
        <v>100</v>
      </c>
      <c r="C13" s="8">
        <v>8.8</v>
      </c>
      <c r="D13" s="8">
        <v>33.8</v>
      </c>
      <c r="E13" s="8">
        <v>53.7</v>
      </c>
      <c r="F13" s="8">
        <v>3.7</v>
      </c>
    </row>
    <row r="14" spans="1:14" ht="23.25" customHeight="1">
      <c r="A14" s="34" t="s">
        <v>10</v>
      </c>
      <c r="B14" s="50">
        <f t="shared" si="0"/>
        <v>100</v>
      </c>
      <c r="C14" s="26">
        <v>11.6</v>
      </c>
      <c r="D14" s="26">
        <v>28.9</v>
      </c>
      <c r="E14" s="26">
        <v>54.5</v>
      </c>
      <c r="F14" s="26">
        <v>5</v>
      </c>
      <c r="I14" s="30"/>
      <c r="J14" s="30"/>
      <c r="K14" s="30"/>
      <c r="L14" s="30"/>
      <c r="M14" s="30"/>
      <c r="N14" s="30"/>
    </row>
    <row r="15" spans="1:6" ht="23.25" customHeight="1">
      <c r="A15" s="34" t="s">
        <v>11</v>
      </c>
      <c r="B15" s="50">
        <f t="shared" si="0"/>
        <v>100</v>
      </c>
      <c r="C15" s="26">
        <v>15</v>
      </c>
      <c r="D15" s="26">
        <v>20</v>
      </c>
      <c r="E15" s="26">
        <v>65</v>
      </c>
      <c r="F15" s="26">
        <v>0</v>
      </c>
    </row>
    <row r="16" spans="1:14" s="31" customFormat="1" ht="23.25" customHeight="1">
      <c r="A16" s="38" t="s">
        <v>12</v>
      </c>
      <c r="B16" s="50">
        <f t="shared" si="0"/>
        <v>100</v>
      </c>
      <c r="C16" s="29">
        <v>10</v>
      </c>
      <c r="D16" s="29">
        <v>29.6</v>
      </c>
      <c r="E16" s="29">
        <v>56.6</v>
      </c>
      <c r="F16" s="29">
        <v>3.8</v>
      </c>
      <c r="G16" s="30"/>
      <c r="H16" s="16"/>
      <c r="I16" s="16"/>
      <c r="J16" s="16"/>
      <c r="K16" s="16"/>
      <c r="L16" s="30"/>
      <c r="M16" s="30"/>
      <c r="N16" s="30"/>
    </row>
    <row r="17" spans="1:14" ht="23.25" customHeight="1">
      <c r="A17" s="34" t="s">
        <v>13</v>
      </c>
      <c r="B17" s="50">
        <f t="shared" si="0"/>
        <v>100</v>
      </c>
      <c r="C17" s="26">
        <v>9.2</v>
      </c>
      <c r="D17" s="26">
        <v>28.4</v>
      </c>
      <c r="E17" s="26">
        <v>58.2</v>
      </c>
      <c r="F17" s="26">
        <v>4.2</v>
      </c>
      <c r="I17" s="30"/>
      <c r="J17" s="30"/>
      <c r="K17" s="30"/>
      <c r="L17" s="30"/>
      <c r="M17" s="30"/>
      <c r="N17" s="30"/>
    </row>
    <row r="18" spans="1:6" ht="23.25" customHeight="1">
      <c r="A18" s="34" t="s">
        <v>14</v>
      </c>
      <c r="B18" s="50">
        <f t="shared" si="0"/>
        <v>100</v>
      </c>
      <c r="C18" s="26">
        <v>9.3</v>
      </c>
      <c r="D18" s="26">
        <v>28</v>
      </c>
      <c r="E18" s="26">
        <v>60</v>
      </c>
      <c r="F18" s="26">
        <v>2.7</v>
      </c>
    </row>
    <row r="19" spans="1:6" ht="23.25" customHeight="1">
      <c r="A19" s="34" t="s">
        <v>15</v>
      </c>
      <c r="B19" s="50">
        <f t="shared" si="0"/>
        <v>100</v>
      </c>
      <c r="C19" s="26">
        <v>16.7</v>
      </c>
      <c r="D19" s="8">
        <v>31.1</v>
      </c>
      <c r="E19" s="8">
        <v>46.7</v>
      </c>
      <c r="F19" s="8">
        <v>5.5</v>
      </c>
    </row>
    <row r="20" spans="1:14" ht="23.25" customHeight="1">
      <c r="A20" s="34" t="s">
        <v>16</v>
      </c>
      <c r="B20" s="50">
        <f t="shared" si="0"/>
        <v>100</v>
      </c>
      <c r="C20" s="8">
        <v>5.3</v>
      </c>
      <c r="D20" s="26">
        <v>26.3</v>
      </c>
      <c r="E20" s="26">
        <v>68.4</v>
      </c>
      <c r="F20" s="26">
        <v>0</v>
      </c>
      <c r="I20" s="30"/>
      <c r="J20" s="30"/>
      <c r="K20" s="30"/>
      <c r="L20" s="30"/>
      <c r="M20" s="30"/>
      <c r="N20" s="30"/>
    </row>
    <row r="21" spans="1:6" ht="23.25" customHeight="1">
      <c r="A21" s="34" t="s">
        <v>17</v>
      </c>
      <c r="B21" s="50">
        <v>100</v>
      </c>
      <c r="C21" s="26">
        <v>7.1</v>
      </c>
      <c r="D21" s="26">
        <v>57.1</v>
      </c>
      <c r="E21" s="26">
        <v>35.8</v>
      </c>
      <c r="F21" s="26">
        <v>0</v>
      </c>
    </row>
    <row r="22" spans="1:6" ht="23.25" customHeight="1">
      <c r="A22" s="35" t="s">
        <v>28</v>
      </c>
      <c r="B22" s="50">
        <f t="shared" si="0"/>
        <v>100</v>
      </c>
      <c r="C22" s="26">
        <v>4.9</v>
      </c>
      <c r="D22" s="26">
        <v>29.3</v>
      </c>
      <c r="E22" s="26">
        <v>63.4</v>
      </c>
      <c r="F22" s="26">
        <v>2.4</v>
      </c>
    </row>
    <row r="23" spans="1:14" s="2" customFormat="1" ht="23.25" customHeight="1">
      <c r="A23" s="38" t="s">
        <v>18</v>
      </c>
      <c r="B23" s="50">
        <f t="shared" si="0"/>
        <v>100</v>
      </c>
      <c r="C23" s="29">
        <v>10</v>
      </c>
      <c r="D23" s="29">
        <v>29.6</v>
      </c>
      <c r="E23" s="29">
        <v>56.6</v>
      </c>
      <c r="F23" s="29">
        <v>3.8</v>
      </c>
      <c r="G23" s="36"/>
      <c r="H23" s="36"/>
      <c r="I23" s="37"/>
      <c r="J23" s="37"/>
      <c r="K23" s="37"/>
      <c r="L23" s="37"/>
      <c r="M23" s="37"/>
      <c r="N23" s="37"/>
    </row>
    <row r="24" spans="1:14" s="31" customFormat="1" ht="23.25" customHeight="1">
      <c r="A24" s="34" t="s">
        <v>19</v>
      </c>
      <c r="B24" s="50">
        <f t="shared" si="0"/>
        <v>100</v>
      </c>
      <c r="C24" s="26">
        <v>12.5</v>
      </c>
      <c r="D24" s="26">
        <v>29.2</v>
      </c>
      <c r="E24" s="26">
        <v>54.2</v>
      </c>
      <c r="F24" s="26">
        <v>4.1</v>
      </c>
      <c r="G24" s="30"/>
      <c r="H24" s="30"/>
      <c r="I24" s="16"/>
      <c r="J24" s="16"/>
      <c r="K24" s="16"/>
      <c r="L24" s="30"/>
      <c r="M24" s="30"/>
      <c r="N24" s="30"/>
    </row>
    <row r="25" spans="1:6" ht="23.25" customHeight="1">
      <c r="A25" s="34" t="s">
        <v>20</v>
      </c>
      <c r="B25" s="50">
        <f t="shared" si="0"/>
        <v>100</v>
      </c>
      <c r="C25" s="26">
        <v>6.8</v>
      </c>
      <c r="D25" s="26">
        <v>22.7</v>
      </c>
      <c r="E25" s="26">
        <v>68.2</v>
      </c>
      <c r="F25" s="26">
        <v>2.3</v>
      </c>
    </row>
    <row r="26" spans="1:14" ht="23.25" customHeight="1">
      <c r="A26" s="34" t="s">
        <v>21</v>
      </c>
      <c r="B26" s="50">
        <f t="shared" si="0"/>
        <v>100</v>
      </c>
      <c r="C26" s="26">
        <v>6.5</v>
      </c>
      <c r="D26" s="26">
        <v>31.2</v>
      </c>
      <c r="E26" s="26">
        <v>58.4</v>
      </c>
      <c r="F26" s="26">
        <v>3.9</v>
      </c>
      <c r="I26" s="30"/>
      <c r="J26" s="30"/>
      <c r="K26" s="30"/>
      <c r="L26" s="30"/>
      <c r="M26" s="30"/>
      <c r="N26" s="30"/>
    </row>
    <row r="27" spans="1:6" ht="23.25" customHeight="1">
      <c r="A27" s="34" t="s">
        <v>22</v>
      </c>
      <c r="B27" s="50">
        <f t="shared" si="0"/>
        <v>100</v>
      </c>
      <c r="C27" s="8">
        <v>14.8</v>
      </c>
      <c r="D27" s="8">
        <v>27.5</v>
      </c>
      <c r="E27" s="8">
        <v>55</v>
      </c>
      <c r="F27" s="8">
        <v>2.7</v>
      </c>
    </row>
    <row r="28" spans="1:6" ht="23.25" customHeight="1">
      <c r="A28" s="34" t="s">
        <v>23</v>
      </c>
      <c r="B28" s="50">
        <f t="shared" si="0"/>
        <v>100</v>
      </c>
      <c r="C28" s="26">
        <v>15</v>
      </c>
      <c r="D28" s="26">
        <v>35</v>
      </c>
      <c r="E28" s="26">
        <v>45</v>
      </c>
      <c r="F28" s="26">
        <v>5</v>
      </c>
    </row>
    <row r="29" spans="1:14" ht="23.25" customHeight="1">
      <c r="A29" s="34" t="s">
        <v>24</v>
      </c>
      <c r="B29" s="50">
        <f t="shared" si="0"/>
        <v>100</v>
      </c>
      <c r="C29" s="26">
        <v>11.8</v>
      </c>
      <c r="D29" s="26">
        <v>29.4</v>
      </c>
      <c r="E29" s="26">
        <v>58.8</v>
      </c>
      <c r="F29" s="26">
        <v>0</v>
      </c>
      <c r="I29" s="30"/>
      <c r="J29" s="30"/>
      <c r="K29" s="30"/>
      <c r="L29" s="30"/>
      <c r="M29" s="30"/>
      <c r="N29" s="30"/>
    </row>
    <row r="30" spans="1:6" ht="23.25" customHeight="1">
      <c r="A30" s="34" t="s">
        <v>25</v>
      </c>
      <c r="B30" s="50">
        <f t="shared" si="0"/>
        <v>100</v>
      </c>
      <c r="C30" s="26">
        <v>5.2</v>
      </c>
      <c r="D30" s="26">
        <v>32.8</v>
      </c>
      <c r="E30" s="26">
        <v>53.4</v>
      </c>
      <c r="F30" s="26">
        <v>8.6</v>
      </c>
    </row>
    <row r="31" spans="1:6" ht="23.25" customHeight="1">
      <c r="A31" s="53" t="s">
        <v>26</v>
      </c>
      <c r="B31" s="41">
        <f t="shared" si="0"/>
        <v>100</v>
      </c>
      <c r="C31" s="42">
        <v>7.1</v>
      </c>
      <c r="D31" s="42">
        <v>28.6</v>
      </c>
      <c r="E31" s="42">
        <v>64.3</v>
      </c>
      <c r="F31" s="42">
        <v>0</v>
      </c>
    </row>
    <row r="32" spans="9:14" ht="18.75">
      <c r="I32" s="30"/>
      <c r="J32" s="30"/>
      <c r="K32" s="30"/>
      <c r="L32" s="30"/>
      <c r="M32" s="30"/>
      <c r="N32" s="30"/>
    </row>
    <row r="35" spans="9:14" ht="18.75">
      <c r="I35" s="30"/>
      <c r="J35" s="30"/>
      <c r="K35" s="30"/>
      <c r="L35" s="30"/>
      <c r="M35" s="30"/>
      <c r="N35" s="30"/>
    </row>
    <row r="38" spans="9:14" ht="18.75">
      <c r="I38" s="30"/>
      <c r="J38" s="30"/>
      <c r="K38" s="30"/>
      <c r="L38" s="30"/>
      <c r="M38" s="30"/>
      <c r="N38" s="30"/>
    </row>
  </sheetData>
  <sheetProtection/>
  <mergeCells count="7">
    <mergeCell ref="E4:E5"/>
    <mergeCell ref="F4:F5"/>
    <mergeCell ref="A1:G1"/>
    <mergeCell ref="A4:A5"/>
    <mergeCell ref="B4:B5"/>
    <mergeCell ref="C4:C5"/>
    <mergeCell ref="D4:D5"/>
  </mergeCells>
  <printOptions/>
  <pageMargins left="0.7874015748031497" right="0.33" top="0.8661417322834646" bottom="0.984251968503937" header="0.5118110236220472" footer="0.5118110236220472"/>
  <pageSetup horizontalDpi="1200" verticalDpi="1200" orientation="portrait" paperSize="9" r:id="rId1"/>
  <headerFooter alignWithMargins="0">
    <oddHeader>&amp;C&amp;"TH SarabunPSK,ธรรมดา"&amp;16 22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26.140625" style="17" customWidth="1"/>
    <col min="2" max="6" width="12.8515625" style="17" customWidth="1"/>
    <col min="7" max="12" width="5.7109375" style="16" customWidth="1"/>
    <col min="13" max="13" width="6.28125" style="16" customWidth="1"/>
    <col min="14" max="16384" width="9.140625" style="17" customWidth="1"/>
  </cols>
  <sheetData>
    <row r="1" spans="1:6" ht="21.75" customHeight="1">
      <c r="A1" s="65" t="s">
        <v>59</v>
      </c>
      <c r="B1" s="65"/>
      <c r="C1" s="65"/>
      <c r="D1" s="65"/>
      <c r="E1" s="65"/>
      <c r="F1" s="65"/>
    </row>
    <row r="2" spans="1:6" ht="21.75" customHeight="1">
      <c r="A2" s="48" t="s">
        <v>71</v>
      </c>
      <c r="B2" s="48"/>
      <c r="C2" s="48"/>
      <c r="D2" s="48"/>
      <c r="E2" s="18"/>
      <c r="F2" s="18"/>
    </row>
    <row r="3" spans="1:6" ht="21.75" customHeight="1">
      <c r="A3" s="19"/>
      <c r="B3" s="19"/>
      <c r="C3" s="19"/>
      <c r="D3" s="19"/>
      <c r="E3" s="19"/>
      <c r="F3" s="19"/>
    </row>
    <row r="4" spans="1:6" ht="18.75" customHeight="1">
      <c r="A4" s="61" t="s">
        <v>0</v>
      </c>
      <c r="B4" s="61" t="s">
        <v>1</v>
      </c>
      <c r="C4" s="77" t="s">
        <v>45</v>
      </c>
      <c r="D4" s="79" t="s">
        <v>73</v>
      </c>
      <c r="E4" s="78" t="s">
        <v>74</v>
      </c>
      <c r="F4" s="77" t="s">
        <v>47</v>
      </c>
    </row>
    <row r="5" spans="1:6" ht="18.75">
      <c r="A5" s="62"/>
      <c r="B5" s="73"/>
      <c r="C5" s="78"/>
      <c r="D5" s="80"/>
      <c r="E5" s="78"/>
      <c r="F5" s="78"/>
    </row>
    <row r="6" spans="1:6" ht="23.25" customHeight="1">
      <c r="A6" s="49" t="s">
        <v>2</v>
      </c>
      <c r="B6" s="22">
        <f>C6+D6+E6+F6</f>
        <v>100</v>
      </c>
      <c r="C6" s="23">
        <v>11.6</v>
      </c>
      <c r="D6" s="23">
        <v>30.4</v>
      </c>
      <c r="E6" s="23">
        <v>54.2</v>
      </c>
      <c r="F6" s="23">
        <v>3.8</v>
      </c>
    </row>
    <row r="7" spans="1:6" ht="23.25" customHeight="1">
      <c r="A7" s="34" t="s">
        <v>3</v>
      </c>
      <c r="B7" s="50">
        <f>C7+D7+E7+F7</f>
        <v>100</v>
      </c>
      <c r="C7" s="26">
        <v>14</v>
      </c>
      <c r="D7" s="26">
        <v>30.9</v>
      </c>
      <c r="E7" s="26">
        <v>52</v>
      </c>
      <c r="F7" s="26">
        <v>3.1</v>
      </c>
    </row>
    <row r="8" spans="1:6" ht="23.25" customHeight="1">
      <c r="A8" s="34" t="s">
        <v>4</v>
      </c>
      <c r="B8" s="50">
        <f aca="true" t="shared" si="0" ref="B8:B16">C8+D8+E8+F8</f>
        <v>100</v>
      </c>
      <c r="C8" s="26">
        <v>9</v>
      </c>
      <c r="D8" s="26">
        <v>29.9</v>
      </c>
      <c r="E8" s="26">
        <v>56.6</v>
      </c>
      <c r="F8" s="26">
        <v>4.5</v>
      </c>
    </row>
    <row r="9" spans="1:13" s="31" customFormat="1" ht="23.25" customHeight="1">
      <c r="A9" s="38" t="s">
        <v>5</v>
      </c>
      <c r="B9" s="28">
        <f t="shared" si="0"/>
        <v>100</v>
      </c>
      <c r="C9" s="29">
        <v>11.6</v>
      </c>
      <c r="D9" s="29">
        <v>30.4</v>
      </c>
      <c r="E9" s="29">
        <v>54.2</v>
      </c>
      <c r="F9" s="29">
        <v>3.8</v>
      </c>
      <c r="G9" s="30"/>
      <c r="H9" s="30"/>
      <c r="I9" s="30"/>
      <c r="J9" s="30"/>
      <c r="K9" s="30"/>
      <c r="L9" s="30"/>
      <c r="M9" s="30"/>
    </row>
    <row r="10" spans="1:6" ht="23.25" customHeight="1">
      <c r="A10" s="34" t="s">
        <v>6</v>
      </c>
      <c r="B10" s="50">
        <f t="shared" si="0"/>
        <v>100</v>
      </c>
      <c r="C10" s="26">
        <v>12</v>
      </c>
      <c r="D10" s="26">
        <v>36</v>
      </c>
      <c r="E10" s="26">
        <v>52</v>
      </c>
      <c r="F10" s="26">
        <v>0</v>
      </c>
    </row>
    <row r="11" spans="1:9" ht="23.25" customHeight="1">
      <c r="A11" s="34" t="s">
        <v>7</v>
      </c>
      <c r="B11" s="50">
        <f t="shared" si="0"/>
        <v>100</v>
      </c>
      <c r="C11" s="26">
        <v>10.7</v>
      </c>
      <c r="D11" s="26">
        <v>33.3</v>
      </c>
      <c r="E11" s="26">
        <v>52.4</v>
      </c>
      <c r="F11" s="26">
        <v>3.6</v>
      </c>
      <c r="H11" s="30"/>
      <c r="I11" s="30"/>
    </row>
    <row r="12" spans="1:6" ht="23.25" customHeight="1">
      <c r="A12" s="34" t="s">
        <v>8</v>
      </c>
      <c r="B12" s="50">
        <f t="shared" si="0"/>
        <v>100</v>
      </c>
      <c r="C12" s="26">
        <v>9.6</v>
      </c>
      <c r="D12" s="26">
        <v>27.2</v>
      </c>
      <c r="E12" s="26">
        <v>58.8</v>
      </c>
      <c r="F12" s="26">
        <v>4.4</v>
      </c>
    </row>
    <row r="13" spans="1:6" ht="23.25" customHeight="1">
      <c r="A13" s="34" t="s">
        <v>9</v>
      </c>
      <c r="B13" s="50">
        <f t="shared" si="0"/>
        <v>100</v>
      </c>
      <c r="C13" s="8">
        <v>13.2</v>
      </c>
      <c r="D13" s="8">
        <v>28.7</v>
      </c>
      <c r="E13" s="8">
        <v>54.4</v>
      </c>
      <c r="F13" s="8">
        <v>3.7</v>
      </c>
    </row>
    <row r="14" spans="1:13" ht="23.25" customHeight="1">
      <c r="A14" s="34" t="s">
        <v>10</v>
      </c>
      <c r="B14" s="50">
        <f t="shared" si="0"/>
        <v>100</v>
      </c>
      <c r="C14" s="26">
        <v>12.4</v>
      </c>
      <c r="D14" s="26">
        <v>33</v>
      </c>
      <c r="E14" s="26">
        <v>49.6</v>
      </c>
      <c r="F14" s="26">
        <v>5</v>
      </c>
      <c r="H14" s="30"/>
      <c r="I14" s="30"/>
      <c r="J14" s="30"/>
      <c r="K14" s="30"/>
      <c r="L14" s="30"/>
      <c r="M14" s="30"/>
    </row>
    <row r="15" spans="1:6" ht="23.25" customHeight="1">
      <c r="A15" s="34" t="s">
        <v>11</v>
      </c>
      <c r="B15" s="50">
        <f t="shared" si="0"/>
        <v>100</v>
      </c>
      <c r="C15" s="26">
        <v>10</v>
      </c>
      <c r="D15" s="26">
        <v>25</v>
      </c>
      <c r="E15" s="26">
        <v>65</v>
      </c>
      <c r="F15" s="26">
        <v>0</v>
      </c>
    </row>
    <row r="16" spans="1:13" s="31" customFormat="1" ht="23.25" customHeight="1">
      <c r="A16" s="38" t="s">
        <v>12</v>
      </c>
      <c r="B16" s="28">
        <f t="shared" si="0"/>
        <v>100</v>
      </c>
      <c r="C16" s="29">
        <v>11.6</v>
      </c>
      <c r="D16" s="29">
        <v>30.4</v>
      </c>
      <c r="E16" s="29">
        <v>54.2</v>
      </c>
      <c r="F16" s="29">
        <v>3.8</v>
      </c>
      <c r="G16" s="16"/>
      <c r="H16" s="16"/>
      <c r="I16" s="16"/>
      <c r="J16" s="16"/>
      <c r="K16" s="30"/>
      <c r="L16" s="30"/>
      <c r="M16" s="30"/>
    </row>
    <row r="17" spans="1:13" ht="23.25" customHeight="1">
      <c r="A17" s="34" t="s">
        <v>13</v>
      </c>
      <c r="B17" s="50">
        <f aca="true" t="shared" si="1" ref="B17:B23">C17+D17+E17+F17</f>
        <v>100</v>
      </c>
      <c r="C17" s="26">
        <v>10</v>
      </c>
      <c r="D17" s="26">
        <v>30.3</v>
      </c>
      <c r="E17" s="26">
        <v>55.5</v>
      </c>
      <c r="F17" s="26">
        <v>4.2</v>
      </c>
      <c r="H17" s="30"/>
      <c r="I17" s="30"/>
      <c r="J17" s="30"/>
      <c r="K17" s="30"/>
      <c r="L17" s="30"/>
      <c r="M17" s="30"/>
    </row>
    <row r="18" spans="1:6" ht="23.25" customHeight="1">
      <c r="A18" s="34" t="s">
        <v>14</v>
      </c>
      <c r="B18" s="50">
        <f t="shared" si="1"/>
        <v>100</v>
      </c>
      <c r="C18" s="8">
        <v>12</v>
      </c>
      <c r="D18" s="8">
        <v>28</v>
      </c>
      <c r="E18" s="8">
        <v>57.3</v>
      </c>
      <c r="F18" s="8">
        <v>2.7</v>
      </c>
    </row>
    <row r="19" spans="1:6" ht="23.25" customHeight="1">
      <c r="A19" s="34" t="s">
        <v>15</v>
      </c>
      <c r="B19" s="50">
        <f t="shared" si="1"/>
        <v>100</v>
      </c>
      <c r="C19" s="26">
        <v>17.8</v>
      </c>
      <c r="D19" s="26">
        <v>32.2</v>
      </c>
      <c r="E19" s="26">
        <v>44.4</v>
      </c>
      <c r="F19" s="26">
        <v>5.6</v>
      </c>
    </row>
    <row r="20" spans="1:13" ht="23.25" customHeight="1">
      <c r="A20" s="34" t="s">
        <v>16</v>
      </c>
      <c r="B20" s="50">
        <f t="shared" si="1"/>
        <v>100</v>
      </c>
      <c r="C20" s="26">
        <v>5.3</v>
      </c>
      <c r="D20" s="26">
        <v>26.3</v>
      </c>
      <c r="E20" s="26">
        <v>68.4</v>
      </c>
      <c r="F20" s="26">
        <v>0</v>
      </c>
      <c r="H20" s="30"/>
      <c r="I20" s="30"/>
      <c r="J20" s="30"/>
      <c r="K20" s="30"/>
      <c r="L20" s="30"/>
      <c r="M20" s="30"/>
    </row>
    <row r="21" spans="1:6" ht="23.25" customHeight="1">
      <c r="A21" s="34" t="s">
        <v>17</v>
      </c>
      <c r="B21" s="50">
        <f t="shared" si="1"/>
        <v>100.00000000000001</v>
      </c>
      <c r="C21" s="26">
        <v>28.6</v>
      </c>
      <c r="D21" s="26">
        <v>35.7</v>
      </c>
      <c r="E21" s="26">
        <v>35.7</v>
      </c>
      <c r="F21" s="26">
        <v>0</v>
      </c>
    </row>
    <row r="22" spans="1:6" ht="23.25" customHeight="1">
      <c r="A22" s="35" t="s">
        <v>28</v>
      </c>
      <c r="B22" s="50">
        <f t="shared" si="1"/>
        <v>100</v>
      </c>
      <c r="C22" s="26">
        <v>4.9</v>
      </c>
      <c r="D22" s="26">
        <v>31.7</v>
      </c>
      <c r="E22" s="26">
        <v>61</v>
      </c>
      <c r="F22" s="26">
        <v>2.4</v>
      </c>
    </row>
    <row r="23" spans="1:13" s="2" customFormat="1" ht="23.25" customHeight="1">
      <c r="A23" s="38" t="s">
        <v>18</v>
      </c>
      <c r="B23" s="28">
        <f t="shared" si="1"/>
        <v>100</v>
      </c>
      <c r="C23" s="29">
        <v>11.6</v>
      </c>
      <c r="D23" s="29">
        <v>30.4</v>
      </c>
      <c r="E23" s="29">
        <v>54.2</v>
      </c>
      <c r="F23" s="29">
        <v>3.8</v>
      </c>
      <c r="G23" s="36"/>
      <c r="H23" s="37"/>
      <c r="I23" s="37"/>
      <c r="J23" s="37"/>
      <c r="K23" s="37"/>
      <c r="L23" s="37"/>
      <c r="M23" s="37"/>
    </row>
    <row r="24" spans="1:13" s="31" customFormat="1" ht="23.25" customHeight="1">
      <c r="A24" s="34" t="s">
        <v>19</v>
      </c>
      <c r="B24" s="50">
        <f aca="true" t="shared" si="2" ref="B24:B31">C24+D24+E24+F24</f>
        <v>100</v>
      </c>
      <c r="C24" s="26">
        <v>16.7</v>
      </c>
      <c r="D24" s="26">
        <v>25</v>
      </c>
      <c r="E24" s="26">
        <v>54.2</v>
      </c>
      <c r="F24" s="26">
        <v>4.1</v>
      </c>
      <c r="G24" s="30"/>
      <c r="H24" s="16"/>
      <c r="I24" s="16"/>
      <c r="J24" s="16"/>
      <c r="K24" s="30"/>
      <c r="L24" s="30"/>
      <c r="M24" s="30"/>
    </row>
    <row r="25" spans="1:6" ht="23.25" customHeight="1">
      <c r="A25" s="34" t="s">
        <v>20</v>
      </c>
      <c r="B25" s="50">
        <f t="shared" si="2"/>
        <v>100</v>
      </c>
      <c r="C25" s="26">
        <v>11.3</v>
      </c>
      <c r="D25" s="26">
        <v>18.2</v>
      </c>
      <c r="E25" s="26">
        <v>68.2</v>
      </c>
      <c r="F25" s="26">
        <v>2.3</v>
      </c>
    </row>
    <row r="26" spans="1:13" ht="23.25" customHeight="1">
      <c r="A26" s="34" t="s">
        <v>21</v>
      </c>
      <c r="B26" s="50">
        <f t="shared" si="2"/>
        <v>100</v>
      </c>
      <c r="C26" s="26">
        <v>7.1</v>
      </c>
      <c r="D26" s="26">
        <v>35.7</v>
      </c>
      <c r="E26" s="26">
        <v>53.9</v>
      </c>
      <c r="F26" s="26">
        <v>3.3</v>
      </c>
      <c r="H26" s="30"/>
      <c r="I26" s="30"/>
      <c r="J26" s="30"/>
      <c r="K26" s="30"/>
      <c r="L26" s="30"/>
      <c r="M26" s="30"/>
    </row>
    <row r="27" spans="1:6" ht="23.25" customHeight="1">
      <c r="A27" s="34" t="s">
        <v>22</v>
      </c>
      <c r="B27" s="50">
        <f t="shared" si="2"/>
        <v>100</v>
      </c>
      <c r="C27" s="8">
        <v>15.4</v>
      </c>
      <c r="D27" s="8">
        <v>27.5</v>
      </c>
      <c r="E27" s="26">
        <v>53.7</v>
      </c>
      <c r="F27" s="8">
        <v>3.4</v>
      </c>
    </row>
    <row r="28" spans="1:6" ht="23.25" customHeight="1">
      <c r="A28" s="34" t="s">
        <v>23</v>
      </c>
      <c r="B28" s="50">
        <f t="shared" si="2"/>
        <v>100</v>
      </c>
      <c r="C28" s="26">
        <v>20</v>
      </c>
      <c r="D28" s="26">
        <v>35</v>
      </c>
      <c r="E28" s="8">
        <v>40</v>
      </c>
      <c r="F28" s="26">
        <v>5</v>
      </c>
    </row>
    <row r="29" spans="1:13" ht="23.25" customHeight="1">
      <c r="A29" s="34" t="s">
        <v>24</v>
      </c>
      <c r="B29" s="50">
        <f t="shared" si="2"/>
        <v>100</v>
      </c>
      <c r="C29" s="26">
        <v>11.8</v>
      </c>
      <c r="D29" s="26">
        <v>29.4</v>
      </c>
      <c r="E29" s="26">
        <v>58.8</v>
      </c>
      <c r="F29" s="26">
        <v>0</v>
      </c>
      <c r="H29" s="30"/>
      <c r="I29" s="30"/>
      <c r="J29" s="30"/>
      <c r="K29" s="30"/>
      <c r="L29" s="30"/>
      <c r="M29" s="30"/>
    </row>
    <row r="30" spans="1:6" ht="23.25" customHeight="1">
      <c r="A30" s="34" t="s">
        <v>25</v>
      </c>
      <c r="B30" s="50">
        <f t="shared" si="2"/>
        <v>100</v>
      </c>
      <c r="C30" s="26">
        <v>6.9</v>
      </c>
      <c r="D30" s="26">
        <v>32.8</v>
      </c>
      <c r="E30" s="26">
        <v>51.7</v>
      </c>
      <c r="F30" s="26">
        <v>8.6</v>
      </c>
    </row>
    <row r="31" spans="1:6" ht="23.25" customHeight="1">
      <c r="A31" s="53" t="s">
        <v>26</v>
      </c>
      <c r="B31" s="41">
        <f t="shared" si="2"/>
        <v>100</v>
      </c>
      <c r="C31" s="42">
        <v>7.1</v>
      </c>
      <c r="D31" s="42">
        <v>28.6</v>
      </c>
      <c r="E31" s="42">
        <v>64.3</v>
      </c>
      <c r="F31" s="42">
        <v>0</v>
      </c>
    </row>
    <row r="32" spans="8:13" ht="18.75">
      <c r="H32" s="30"/>
      <c r="I32" s="30"/>
      <c r="J32" s="30"/>
      <c r="K32" s="30"/>
      <c r="L32" s="30"/>
      <c r="M32" s="30"/>
    </row>
    <row r="35" spans="8:13" ht="18.75">
      <c r="H35" s="30"/>
      <c r="I35" s="30"/>
      <c r="J35" s="30"/>
      <c r="K35" s="30"/>
      <c r="L35" s="30"/>
      <c r="M35" s="30"/>
    </row>
    <row r="38" spans="8:13" ht="18.75">
      <c r="H38" s="30"/>
      <c r="I38" s="30"/>
      <c r="J38" s="30"/>
      <c r="K38" s="30"/>
      <c r="L38" s="30"/>
      <c r="M38" s="30"/>
    </row>
  </sheetData>
  <sheetProtection/>
  <mergeCells count="7">
    <mergeCell ref="E4:E5"/>
    <mergeCell ref="F4:F5"/>
    <mergeCell ref="A1:F1"/>
    <mergeCell ref="A4:A5"/>
    <mergeCell ref="B4:B5"/>
    <mergeCell ref="C4:C5"/>
    <mergeCell ref="D4:D5"/>
  </mergeCells>
  <printOptions/>
  <pageMargins left="0.7874015748031497" right="0.44" top="0.8661417322834646" bottom="0.984251968503937" header="0.5118110236220472" footer="0.5118110236220472"/>
  <pageSetup horizontalDpi="1200" verticalDpi="1200" orientation="portrait" paperSize="9" r:id="rId1"/>
  <headerFooter alignWithMargins="0">
    <oddHeader>&amp;C&amp;"TH SarabunPSK,ธรรมดา"&amp;16 23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26.140625" style="17" customWidth="1"/>
    <col min="2" max="6" width="12.8515625" style="17" customWidth="1"/>
    <col min="7" max="12" width="5.7109375" style="16" customWidth="1"/>
    <col min="13" max="13" width="6.28125" style="16" customWidth="1"/>
    <col min="14" max="16384" width="9.140625" style="17" customWidth="1"/>
  </cols>
  <sheetData>
    <row r="1" spans="1:6" ht="21.75" customHeight="1">
      <c r="A1" s="65" t="s">
        <v>60</v>
      </c>
      <c r="B1" s="65"/>
      <c r="C1" s="65"/>
      <c r="D1" s="65"/>
      <c r="E1" s="65"/>
      <c r="F1" s="65"/>
    </row>
    <row r="2" spans="1:6" ht="21.75" customHeight="1">
      <c r="A2" s="48" t="s">
        <v>72</v>
      </c>
      <c r="B2" s="48"/>
      <c r="C2" s="48"/>
      <c r="D2" s="48"/>
      <c r="E2" s="18"/>
      <c r="F2" s="18"/>
    </row>
    <row r="3" spans="1:6" ht="21.75" customHeight="1">
      <c r="A3" s="19"/>
      <c r="B3" s="19"/>
      <c r="C3" s="19"/>
      <c r="D3" s="19"/>
      <c r="E3" s="19"/>
      <c r="F3" s="19"/>
    </row>
    <row r="4" spans="1:6" ht="18.75" customHeight="1">
      <c r="A4" s="61" t="s">
        <v>0</v>
      </c>
      <c r="B4" s="61" t="s">
        <v>1</v>
      </c>
      <c r="C4" s="77" t="s">
        <v>45</v>
      </c>
      <c r="D4" s="79" t="s">
        <v>73</v>
      </c>
      <c r="E4" s="78" t="s">
        <v>74</v>
      </c>
      <c r="F4" s="77" t="s">
        <v>47</v>
      </c>
    </row>
    <row r="5" spans="1:6" ht="18.75">
      <c r="A5" s="62"/>
      <c r="B5" s="73"/>
      <c r="C5" s="78"/>
      <c r="D5" s="80"/>
      <c r="E5" s="78"/>
      <c r="F5" s="78"/>
    </row>
    <row r="6" spans="1:6" ht="23.25" customHeight="1">
      <c r="A6" s="49" t="s">
        <v>2</v>
      </c>
      <c r="B6" s="22">
        <f>C6+D6+E6+F6</f>
        <v>100</v>
      </c>
      <c r="C6" s="23">
        <v>8.6</v>
      </c>
      <c r="D6" s="23">
        <v>30.2</v>
      </c>
      <c r="E6" s="23">
        <v>55</v>
      </c>
      <c r="F6" s="23">
        <v>6.2</v>
      </c>
    </row>
    <row r="7" spans="1:6" ht="23.25" customHeight="1">
      <c r="A7" s="34" t="s">
        <v>3</v>
      </c>
      <c r="B7" s="50">
        <f>C7+D7+E7+F7</f>
        <v>100</v>
      </c>
      <c r="C7" s="26">
        <v>11.3</v>
      </c>
      <c r="D7" s="26">
        <v>29.3</v>
      </c>
      <c r="E7" s="26">
        <v>54.3</v>
      </c>
      <c r="F7" s="26">
        <v>5.1</v>
      </c>
    </row>
    <row r="8" spans="1:8" ht="23.25" customHeight="1">
      <c r="A8" s="34" t="s">
        <v>4</v>
      </c>
      <c r="B8" s="50">
        <v>100</v>
      </c>
      <c r="C8" s="26">
        <v>5.7</v>
      </c>
      <c r="D8" s="26">
        <v>31.1</v>
      </c>
      <c r="E8" s="26">
        <v>55.8</v>
      </c>
      <c r="F8" s="26">
        <v>7.4</v>
      </c>
      <c r="H8" s="52"/>
    </row>
    <row r="9" spans="1:13" s="31" customFormat="1" ht="23.25" customHeight="1">
      <c r="A9" s="38" t="s">
        <v>5</v>
      </c>
      <c r="B9" s="28">
        <f aca="true" t="shared" si="0" ref="B9:B31">C9+D9+E9+F9</f>
        <v>100</v>
      </c>
      <c r="C9" s="29">
        <v>8.6</v>
      </c>
      <c r="D9" s="29">
        <v>30.2</v>
      </c>
      <c r="E9" s="29">
        <v>55</v>
      </c>
      <c r="F9" s="29">
        <v>6.2</v>
      </c>
      <c r="G9" s="30"/>
      <c r="H9" s="52"/>
      <c r="I9" s="30"/>
      <c r="J9" s="30"/>
      <c r="K9" s="30"/>
      <c r="L9" s="30"/>
      <c r="M9" s="30"/>
    </row>
    <row r="10" spans="1:8" ht="23.25" customHeight="1">
      <c r="A10" s="34" t="s">
        <v>6</v>
      </c>
      <c r="B10" s="50">
        <f t="shared" si="0"/>
        <v>100</v>
      </c>
      <c r="C10" s="26">
        <v>12</v>
      </c>
      <c r="D10" s="26">
        <v>36</v>
      </c>
      <c r="E10" s="26">
        <v>52</v>
      </c>
      <c r="F10" s="26">
        <v>0</v>
      </c>
      <c r="H10" s="52"/>
    </row>
    <row r="11" spans="1:9" ht="23.25" customHeight="1">
      <c r="A11" s="34" t="s">
        <v>7</v>
      </c>
      <c r="B11" s="50">
        <f t="shared" si="0"/>
        <v>100</v>
      </c>
      <c r="C11" s="26">
        <v>4.8</v>
      </c>
      <c r="D11" s="26">
        <v>35.7</v>
      </c>
      <c r="E11" s="26">
        <v>53.6</v>
      </c>
      <c r="F11" s="26">
        <v>5.9</v>
      </c>
      <c r="H11" s="52"/>
      <c r="I11" s="30"/>
    </row>
    <row r="12" spans="1:8" ht="23.25" customHeight="1">
      <c r="A12" s="34" t="s">
        <v>8</v>
      </c>
      <c r="B12" s="50">
        <f t="shared" si="0"/>
        <v>99.99999999999999</v>
      </c>
      <c r="C12" s="26">
        <v>9.6</v>
      </c>
      <c r="D12" s="26">
        <v>23.7</v>
      </c>
      <c r="E12" s="26">
        <v>57.9</v>
      </c>
      <c r="F12" s="26">
        <v>8.8</v>
      </c>
      <c r="H12" s="52"/>
    </row>
    <row r="13" spans="1:6" ht="23.25" customHeight="1">
      <c r="A13" s="34" t="s">
        <v>9</v>
      </c>
      <c r="B13" s="50">
        <f t="shared" si="0"/>
        <v>100</v>
      </c>
      <c r="C13" s="8">
        <v>8.1</v>
      </c>
      <c r="D13" s="8">
        <v>31.6</v>
      </c>
      <c r="E13" s="8">
        <v>55.2</v>
      </c>
      <c r="F13" s="8">
        <v>5.1</v>
      </c>
    </row>
    <row r="14" spans="1:13" ht="23.25" customHeight="1">
      <c r="A14" s="34" t="s">
        <v>10</v>
      </c>
      <c r="B14" s="50">
        <f t="shared" si="0"/>
        <v>100</v>
      </c>
      <c r="C14" s="26">
        <v>10.7</v>
      </c>
      <c r="D14" s="26">
        <v>29.8</v>
      </c>
      <c r="E14" s="26">
        <v>52.1</v>
      </c>
      <c r="F14" s="26">
        <v>7.4</v>
      </c>
      <c r="H14" s="30"/>
      <c r="I14" s="30"/>
      <c r="J14" s="30"/>
      <c r="K14" s="30"/>
      <c r="L14" s="30"/>
      <c r="M14" s="30"/>
    </row>
    <row r="15" spans="1:6" ht="23.25" customHeight="1">
      <c r="A15" s="34" t="s">
        <v>11</v>
      </c>
      <c r="B15" s="50">
        <f t="shared" si="0"/>
        <v>100</v>
      </c>
      <c r="C15" s="26">
        <v>5</v>
      </c>
      <c r="D15" s="26">
        <v>30</v>
      </c>
      <c r="E15" s="26">
        <v>65</v>
      </c>
      <c r="F15" s="26">
        <v>0</v>
      </c>
    </row>
    <row r="16" spans="1:13" s="31" customFormat="1" ht="23.25" customHeight="1">
      <c r="A16" s="38" t="s">
        <v>12</v>
      </c>
      <c r="B16" s="28">
        <f t="shared" si="0"/>
        <v>100</v>
      </c>
      <c r="C16" s="29">
        <v>8.6</v>
      </c>
      <c r="D16" s="29">
        <v>30.2</v>
      </c>
      <c r="E16" s="29">
        <v>55</v>
      </c>
      <c r="F16" s="29">
        <v>6.2</v>
      </c>
      <c r="G16" s="16"/>
      <c r="H16" s="16"/>
      <c r="I16" s="16"/>
      <c r="J16" s="16"/>
      <c r="K16" s="30"/>
      <c r="L16" s="30"/>
      <c r="M16" s="30"/>
    </row>
    <row r="17" spans="1:13" ht="23.25" customHeight="1">
      <c r="A17" s="34" t="s">
        <v>13</v>
      </c>
      <c r="B17" s="50">
        <f t="shared" si="0"/>
        <v>100</v>
      </c>
      <c r="C17" s="26">
        <v>8</v>
      </c>
      <c r="D17" s="26">
        <v>28</v>
      </c>
      <c r="E17" s="26">
        <v>57.9</v>
      </c>
      <c r="F17" s="26">
        <v>6.1</v>
      </c>
      <c r="H17" s="30"/>
      <c r="I17" s="30"/>
      <c r="J17" s="30"/>
      <c r="K17" s="30"/>
      <c r="L17" s="30"/>
      <c r="M17" s="30"/>
    </row>
    <row r="18" spans="1:6" ht="23.25" customHeight="1">
      <c r="A18" s="34" t="s">
        <v>14</v>
      </c>
      <c r="B18" s="50">
        <f t="shared" si="0"/>
        <v>100</v>
      </c>
      <c r="C18" s="26">
        <v>10.7</v>
      </c>
      <c r="D18" s="26">
        <v>25.3</v>
      </c>
      <c r="E18" s="26">
        <v>58.7</v>
      </c>
      <c r="F18" s="26">
        <v>5.3</v>
      </c>
    </row>
    <row r="19" spans="1:6" ht="23.25" customHeight="1">
      <c r="A19" s="34" t="s">
        <v>15</v>
      </c>
      <c r="B19" s="50">
        <f t="shared" si="0"/>
        <v>99.99999999999999</v>
      </c>
      <c r="C19" s="26">
        <v>12.2</v>
      </c>
      <c r="D19" s="26">
        <v>35.6</v>
      </c>
      <c r="E19" s="26">
        <v>44.4</v>
      </c>
      <c r="F19" s="26">
        <v>7.8</v>
      </c>
    </row>
    <row r="20" spans="1:13" ht="23.25" customHeight="1">
      <c r="A20" s="34" t="s">
        <v>16</v>
      </c>
      <c r="B20" s="50">
        <f t="shared" si="0"/>
        <v>100</v>
      </c>
      <c r="C20" s="26">
        <v>5.3</v>
      </c>
      <c r="D20" s="26">
        <v>26.3</v>
      </c>
      <c r="E20" s="26">
        <v>68.4</v>
      </c>
      <c r="F20" s="26">
        <v>0</v>
      </c>
      <c r="H20" s="30"/>
      <c r="I20" s="30"/>
      <c r="J20" s="30"/>
      <c r="K20" s="30"/>
      <c r="L20" s="30"/>
      <c r="M20" s="30"/>
    </row>
    <row r="21" spans="1:6" ht="23.25" customHeight="1">
      <c r="A21" s="34" t="s">
        <v>17</v>
      </c>
      <c r="B21" s="50">
        <f t="shared" si="0"/>
        <v>100</v>
      </c>
      <c r="C21" s="26">
        <v>7.1</v>
      </c>
      <c r="D21" s="26">
        <v>57.2</v>
      </c>
      <c r="E21" s="26">
        <v>35.7</v>
      </c>
      <c r="F21" s="26">
        <v>0</v>
      </c>
    </row>
    <row r="22" spans="1:6" ht="23.25" customHeight="1">
      <c r="A22" s="35" t="s">
        <v>28</v>
      </c>
      <c r="B22" s="50">
        <f t="shared" si="0"/>
        <v>100</v>
      </c>
      <c r="C22" s="26">
        <v>2.4</v>
      </c>
      <c r="D22" s="26">
        <v>34.1</v>
      </c>
      <c r="E22" s="26">
        <v>53.7</v>
      </c>
      <c r="F22" s="26">
        <v>9.8</v>
      </c>
    </row>
    <row r="23" spans="1:13" s="2" customFormat="1" ht="23.25" customHeight="1">
      <c r="A23" s="38" t="s">
        <v>18</v>
      </c>
      <c r="B23" s="28">
        <f t="shared" si="0"/>
        <v>100</v>
      </c>
      <c r="C23" s="29">
        <v>8.6</v>
      </c>
      <c r="D23" s="29">
        <v>30.2</v>
      </c>
      <c r="E23" s="29">
        <v>55</v>
      </c>
      <c r="F23" s="29">
        <v>6.2</v>
      </c>
      <c r="G23" s="36"/>
      <c r="H23" s="37"/>
      <c r="I23" s="37"/>
      <c r="J23" s="37"/>
      <c r="K23" s="37"/>
      <c r="L23" s="37"/>
      <c r="M23" s="37"/>
    </row>
    <row r="24" spans="1:13" s="31" customFormat="1" ht="23.25" customHeight="1">
      <c r="A24" s="34" t="s">
        <v>19</v>
      </c>
      <c r="B24" s="50">
        <f t="shared" si="0"/>
        <v>100</v>
      </c>
      <c r="C24" s="26">
        <v>8.3</v>
      </c>
      <c r="D24" s="26">
        <v>29.2</v>
      </c>
      <c r="E24" s="26">
        <v>45.8</v>
      </c>
      <c r="F24" s="26">
        <v>16.7</v>
      </c>
      <c r="G24" s="30"/>
      <c r="H24" s="16"/>
      <c r="I24" s="16"/>
      <c r="J24" s="16"/>
      <c r="K24" s="30"/>
      <c r="L24" s="30"/>
      <c r="M24" s="30"/>
    </row>
    <row r="25" spans="1:6" ht="23.25" customHeight="1">
      <c r="A25" s="34" t="s">
        <v>20</v>
      </c>
      <c r="B25" s="50">
        <f t="shared" si="0"/>
        <v>100</v>
      </c>
      <c r="C25" s="26">
        <v>4.5</v>
      </c>
      <c r="D25" s="26">
        <v>18.2</v>
      </c>
      <c r="E25" s="26">
        <v>72.8</v>
      </c>
      <c r="F25" s="26">
        <v>4.5</v>
      </c>
    </row>
    <row r="26" spans="1:13" ht="23.25" customHeight="1">
      <c r="A26" s="34" t="s">
        <v>21</v>
      </c>
      <c r="B26" s="50">
        <f t="shared" si="0"/>
        <v>100</v>
      </c>
      <c r="C26" s="26">
        <v>5.9</v>
      </c>
      <c r="D26" s="26">
        <v>31.8</v>
      </c>
      <c r="E26" s="26">
        <v>55.2</v>
      </c>
      <c r="F26" s="26">
        <v>7.1</v>
      </c>
      <c r="H26" s="30"/>
      <c r="I26" s="30"/>
      <c r="J26" s="30"/>
      <c r="K26" s="30"/>
      <c r="L26" s="30"/>
      <c r="M26" s="30"/>
    </row>
    <row r="27" spans="1:6" ht="23.25" customHeight="1">
      <c r="A27" s="34" t="s">
        <v>22</v>
      </c>
      <c r="B27" s="50">
        <f t="shared" si="0"/>
        <v>100.10000000000001</v>
      </c>
      <c r="C27" s="26">
        <v>14.1</v>
      </c>
      <c r="D27" s="26">
        <v>28.9</v>
      </c>
      <c r="E27" s="26">
        <v>54.4</v>
      </c>
      <c r="F27" s="26">
        <v>2.7</v>
      </c>
    </row>
    <row r="28" spans="1:6" ht="23.25" customHeight="1">
      <c r="A28" s="34" t="s">
        <v>23</v>
      </c>
      <c r="B28" s="50">
        <f t="shared" si="0"/>
        <v>100</v>
      </c>
      <c r="C28" s="26">
        <v>12.5</v>
      </c>
      <c r="D28" s="26">
        <v>35</v>
      </c>
      <c r="E28" s="26">
        <v>45</v>
      </c>
      <c r="F28" s="26">
        <v>7.5</v>
      </c>
    </row>
    <row r="29" spans="1:13" ht="23.25" customHeight="1">
      <c r="A29" s="34" t="s">
        <v>24</v>
      </c>
      <c r="B29" s="50">
        <f t="shared" si="0"/>
        <v>100</v>
      </c>
      <c r="C29" s="26">
        <v>5.9</v>
      </c>
      <c r="D29" s="26">
        <v>29.4</v>
      </c>
      <c r="E29" s="26">
        <v>58.8</v>
      </c>
      <c r="F29" s="26">
        <v>5.9</v>
      </c>
      <c r="H29" s="30"/>
      <c r="I29" s="30"/>
      <c r="J29" s="30"/>
      <c r="K29" s="30"/>
      <c r="L29" s="30"/>
      <c r="M29" s="30"/>
    </row>
    <row r="30" spans="1:6" ht="23.25" customHeight="1">
      <c r="A30" s="34" t="s">
        <v>25</v>
      </c>
      <c r="B30" s="50">
        <f t="shared" si="0"/>
        <v>100</v>
      </c>
      <c r="C30" s="26">
        <v>3.5</v>
      </c>
      <c r="D30" s="26">
        <v>34.5</v>
      </c>
      <c r="E30" s="26">
        <v>51.7</v>
      </c>
      <c r="F30" s="26">
        <v>10.3</v>
      </c>
    </row>
    <row r="31" spans="1:6" ht="23.25" customHeight="1">
      <c r="A31" s="53" t="s">
        <v>26</v>
      </c>
      <c r="B31" s="41">
        <f t="shared" si="0"/>
        <v>100</v>
      </c>
      <c r="C31" s="42">
        <v>7.1</v>
      </c>
      <c r="D31" s="42">
        <v>35.8</v>
      </c>
      <c r="E31" s="42">
        <v>57.1</v>
      </c>
      <c r="F31" s="42">
        <v>0</v>
      </c>
    </row>
    <row r="32" spans="8:13" ht="18.75">
      <c r="H32" s="30"/>
      <c r="I32" s="30"/>
      <c r="J32" s="30"/>
      <c r="K32" s="30"/>
      <c r="L32" s="30"/>
      <c r="M32" s="30"/>
    </row>
    <row r="35" spans="8:13" ht="18.75">
      <c r="H35" s="30"/>
      <c r="I35" s="30"/>
      <c r="J35" s="30"/>
      <c r="K35" s="30"/>
      <c r="L35" s="30"/>
      <c r="M35" s="30"/>
    </row>
    <row r="38" spans="8:13" ht="18.75">
      <c r="H38" s="30"/>
      <c r="I38" s="30"/>
      <c r="J38" s="30"/>
      <c r="K38" s="30"/>
      <c r="L38" s="30"/>
      <c r="M38" s="30"/>
    </row>
  </sheetData>
  <sheetProtection/>
  <mergeCells count="7">
    <mergeCell ref="D4:D5"/>
    <mergeCell ref="E4:E5"/>
    <mergeCell ref="F4:F5"/>
    <mergeCell ref="A1:F1"/>
    <mergeCell ref="A4:A5"/>
    <mergeCell ref="B4:B5"/>
    <mergeCell ref="C4:C5"/>
  </mergeCells>
  <printOptions/>
  <pageMargins left="0.7874015748031497" right="0.3937007874015748" top="0.8661417322834646" bottom="0.984251968503937" header="0.5118110236220472" footer="0.5118110236220472"/>
  <pageSetup horizontalDpi="1200" verticalDpi="1200" orientation="portrait" paperSize="9" r:id="rId1"/>
  <headerFooter alignWithMargins="0">
    <oddHeader>&amp;C&amp;"Angsana New,ธรรมดา"&amp;16 &amp;"TH SarabunPSK,ธรรมดา"24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29.421875" style="17" customWidth="1"/>
    <col min="2" max="2" width="13.00390625" style="17" customWidth="1"/>
    <col min="3" max="3" width="18.28125" style="17" customWidth="1"/>
    <col min="4" max="4" width="21.140625" style="17" customWidth="1"/>
    <col min="5" max="6" width="1.1484375" style="17" customWidth="1"/>
    <col min="7" max="7" width="5.7109375" style="16" customWidth="1"/>
    <col min="8" max="8" width="7.57421875" style="16" customWidth="1"/>
    <col min="9" max="9" width="11.8515625" style="16" customWidth="1"/>
    <col min="10" max="10" width="16.7109375" style="16" customWidth="1"/>
    <col min="11" max="11" width="20.7109375" style="16" customWidth="1"/>
    <col min="12" max="12" width="9.28125" style="16" customWidth="1"/>
    <col min="13" max="16384" width="9.140625" style="17" customWidth="1"/>
  </cols>
  <sheetData>
    <row r="1" spans="1:7" ht="21.75" customHeight="1">
      <c r="A1" s="65" t="s">
        <v>50</v>
      </c>
      <c r="B1" s="65"/>
      <c r="C1" s="65"/>
      <c r="D1" s="65"/>
      <c r="E1" s="14"/>
      <c r="F1" s="14"/>
      <c r="G1" s="15"/>
    </row>
    <row r="2" spans="1:7" ht="21.75" customHeight="1">
      <c r="A2" s="66" t="s">
        <v>61</v>
      </c>
      <c r="B2" s="66"/>
      <c r="C2" s="66"/>
      <c r="D2" s="66"/>
      <c r="E2" s="14"/>
      <c r="F2" s="14"/>
      <c r="G2" s="15"/>
    </row>
    <row r="3" spans="1:7" ht="21.75" customHeight="1">
      <c r="A3" s="19"/>
      <c r="B3" s="19"/>
      <c r="C3" s="19"/>
      <c r="D3" s="19"/>
      <c r="E3" s="14"/>
      <c r="F3" s="14"/>
      <c r="G3" s="15"/>
    </row>
    <row r="4" spans="1:4" ht="18.75">
      <c r="A4" s="61" t="s">
        <v>0</v>
      </c>
      <c r="B4" s="61" t="s">
        <v>1</v>
      </c>
      <c r="C4" s="63" t="s">
        <v>29</v>
      </c>
      <c r="D4" s="64"/>
    </row>
    <row r="5" spans="1:4" ht="18.75">
      <c r="A5" s="62"/>
      <c r="B5" s="62"/>
      <c r="C5" s="20" t="s">
        <v>30</v>
      </c>
      <c r="D5" s="20" t="s">
        <v>31</v>
      </c>
    </row>
    <row r="6" spans="1:5" ht="22.5" customHeight="1">
      <c r="A6" s="21" t="s">
        <v>2</v>
      </c>
      <c r="B6" s="22">
        <f>C6+D6</f>
        <v>100</v>
      </c>
      <c r="C6" s="23">
        <v>20.4</v>
      </c>
      <c r="D6" s="23">
        <v>79.6</v>
      </c>
      <c r="E6" s="16"/>
    </row>
    <row r="7" spans="1:4" ht="22.5" customHeight="1">
      <c r="A7" s="24" t="s">
        <v>3</v>
      </c>
      <c r="B7" s="25">
        <f>C7+D7</f>
        <v>100</v>
      </c>
      <c r="C7" s="26">
        <v>24.2</v>
      </c>
      <c r="D7" s="26">
        <v>75.8</v>
      </c>
    </row>
    <row r="8" spans="1:4" ht="22.5" customHeight="1">
      <c r="A8" s="24" t="s">
        <v>4</v>
      </c>
      <c r="B8" s="25">
        <f>C8+D8</f>
        <v>100</v>
      </c>
      <c r="C8" s="26">
        <v>16.4</v>
      </c>
      <c r="D8" s="26">
        <v>83.6</v>
      </c>
    </row>
    <row r="9" spans="1:12" s="31" customFormat="1" ht="22.5" customHeight="1">
      <c r="A9" s="27" t="s">
        <v>5</v>
      </c>
      <c r="B9" s="28">
        <f aca="true" t="shared" si="0" ref="B9:B31">C9+D9</f>
        <v>100</v>
      </c>
      <c r="C9" s="29">
        <v>20.4</v>
      </c>
      <c r="D9" s="29">
        <v>79.6</v>
      </c>
      <c r="E9" s="30"/>
      <c r="G9" s="30"/>
      <c r="H9" s="30"/>
      <c r="I9" s="30"/>
      <c r="J9" s="30"/>
      <c r="K9" s="30"/>
      <c r="L9" s="30"/>
    </row>
    <row r="10" spans="1:5" ht="22.5" customHeight="1">
      <c r="A10" s="24" t="s">
        <v>6</v>
      </c>
      <c r="B10" s="32">
        <f t="shared" si="0"/>
        <v>100</v>
      </c>
      <c r="C10" s="26">
        <v>32</v>
      </c>
      <c r="D10" s="26">
        <v>68</v>
      </c>
      <c r="E10" s="16"/>
    </row>
    <row r="11" spans="1:12" ht="22.5" customHeight="1">
      <c r="A11" s="24" t="s">
        <v>7</v>
      </c>
      <c r="B11" s="32">
        <f t="shared" si="0"/>
        <v>100</v>
      </c>
      <c r="C11" s="26">
        <v>15.5</v>
      </c>
      <c r="D11" s="26">
        <v>84.5</v>
      </c>
      <c r="E11" s="16"/>
      <c r="I11" s="30"/>
      <c r="J11" s="30"/>
      <c r="K11" s="30"/>
      <c r="L11" s="30"/>
    </row>
    <row r="12" spans="1:5" ht="22.5" customHeight="1">
      <c r="A12" s="24" t="s">
        <v>8</v>
      </c>
      <c r="B12" s="32">
        <f t="shared" si="0"/>
        <v>100</v>
      </c>
      <c r="C12" s="26">
        <v>22.8</v>
      </c>
      <c r="D12" s="26">
        <v>77.2</v>
      </c>
      <c r="E12" s="16"/>
    </row>
    <row r="13" spans="1:5" ht="22.5" customHeight="1">
      <c r="A13" s="24" t="s">
        <v>9</v>
      </c>
      <c r="B13" s="32">
        <f t="shared" si="0"/>
        <v>100</v>
      </c>
      <c r="C13" s="26">
        <v>22.8</v>
      </c>
      <c r="D13" s="26">
        <v>77.2</v>
      </c>
      <c r="E13" s="16"/>
    </row>
    <row r="14" spans="1:12" ht="22.5" customHeight="1">
      <c r="A14" s="24" t="s">
        <v>10</v>
      </c>
      <c r="B14" s="32">
        <f t="shared" si="0"/>
        <v>100</v>
      </c>
      <c r="C14" s="26">
        <v>15.7</v>
      </c>
      <c r="D14" s="26">
        <v>84.3</v>
      </c>
      <c r="E14" s="16"/>
      <c r="I14" s="30"/>
      <c r="J14" s="30"/>
      <c r="K14" s="30"/>
      <c r="L14" s="30"/>
    </row>
    <row r="15" spans="1:5" ht="22.5" customHeight="1">
      <c r="A15" s="24" t="s">
        <v>11</v>
      </c>
      <c r="B15" s="32">
        <f t="shared" si="0"/>
        <v>100</v>
      </c>
      <c r="C15" s="26">
        <v>25</v>
      </c>
      <c r="D15" s="26">
        <v>75</v>
      </c>
      <c r="E15" s="16"/>
    </row>
    <row r="16" spans="1:13" s="31" customFormat="1" ht="22.5" customHeight="1">
      <c r="A16" s="27" t="s">
        <v>12</v>
      </c>
      <c r="B16" s="33">
        <f t="shared" si="0"/>
        <v>100</v>
      </c>
      <c r="C16" s="29">
        <v>20.4</v>
      </c>
      <c r="D16" s="29">
        <v>79.6</v>
      </c>
      <c r="E16" s="30"/>
      <c r="G16" s="30"/>
      <c r="H16" s="16"/>
      <c r="I16" s="16"/>
      <c r="J16" s="16"/>
      <c r="K16" s="16"/>
      <c r="L16" s="16"/>
      <c r="M16" s="17"/>
    </row>
    <row r="17" spans="1:5" ht="22.5" customHeight="1">
      <c r="A17" s="24" t="s">
        <v>13</v>
      </c>
      <c r="B17" s="32">
        <f t="shared" si="0"/>
        <v>100</v>
      </c>
      <c r="C17" s="26">
        <v>18.8</v>
      </c>
      <c r="D17" s="26">
        <v>81.2</v>
      </c>
      <c r="E17" s="16"/>
    </row>
    <row r="18" spans="1:5" ht="22.5" customHeight="1">
      <c r="A18" s="24" t="s">
        <v>14</v>
      </c>
      <c r="B18" s="32">
        <f t="shared" si="0"/>
        <v>100</v>
      </c>
      <c r="C18" s="26">
        <v>22.7</v>
      </c>
      <c r="D18" s="26">
        <v>77.3</v>
      </c>
      <c r="E18" s="16"/>
    </row>
    <row r="19" spans="1:12" ht="22.5" customHeight="1">
      <c r="A19" s="24" t="s">
        <v>15</v>
      </c>
      <c r="B19" s="32">
        <f t="shared" si="0"/>
        <v>100</v>
      </c>
      <c r="C19" s="26">
        <v>17.8</v>
      </c>
      <c r="D19" s="26">
        <v>82.2</v>
      </c>
      <c r="E19" s="16"/>
      <c r="I19" s="30"/>
      <c r="J19" s="30"/>
      <c r="K19" s="30"/>
      <c r="L19" s="30"/>
    </row>
    <row r="20" spans="1:5" ht="22.5" customHeight="1">
      <c r="A20" s="24" t="s">
        <v>16</v>
      </c>
      <c r="B20" s="32">
        <f t="shared" si="0"/>
        <v>100</v>
      </c>
      <c r="C20" s="26">
        <v>42.1</v>
      </c>
      <c r="D20" s="26">
        <v>57.9</v>
      </c>
      <c r="E20" s="16"/>
    </row>
    <row r="21" spans="1:5" ht="22.5" customHeight="1">
      <c r="A21" s="34" t="s">
        <v>17</v>
      </c>
      <c r="B21" s="32">
        <f t="shared" si="0"/>
        <v>100</v>
      </c>
      <c r="C21" s="26">
        <v>28.6</v>
      </c>
      <c r="D21" s="26">
        <v>71.4</v>
      </c>
      <c r="E21" s="16"/>
    </row>
    <row r="22" spans="1:12" s="2" customFormat="1" ht="22.5" customHeight="1">
      <c r="A22" s="35" t="s">
        <v>28</v>
      </c>
      <c r="B22" s="32">
        <f t="shared" si="0"/>
        <v>100</v>
      </c>
      <c r="C22" s="26">
        <v>19.5</v>
      </c>
      <c r="D22" s="26">
        <v>80.5</v>
      </c>
      <c r="G22" s="36"/>
      <c r="H22" s="36"/>
      <c r="I22" s="37"/>
      <c r="J22" s="37"/>
      <c r="K22" s="37"/>
      <c r="L22" s="37"/>
    </row>
    <row r="23" spans="1:13" s="31" customFormat="1" ht="22.5" customHeight="1">
      <c r="A23" s="38" t="s">
        <v>18</v>
      </c>
      <c r="B23" s="33">
        <f t="shared" si="0"/>
        <v>100</v>
      </c>
      <c r="C23" s="29">
        <v>5</v>
      </c>
      <c r="D23" s="29">
        <v>95</v>
      </c>
      <c r="E23" s="30"/>
      <c r="G23" s="30"/>
      <c r="H23" s="30"/>
      <c r="I23" s="16"/>
      <c r="J23" s="16"/>
      <c r="K23" s="16"/>
      <c r="L23" s="16"/>
      <c r="M23" s="17"/>
    </row>
    <row r="24" spans="1:5" ht="22.5" customHeight="1">
      <c r="A24" s="34" t="s">
        <v>19</v>
      </c>
      <c r="B24" s="32">
        <f t="shared" si="0"/>
        <v>100</v>
      </c>
      <c r="C24" s="39">
        <v>0</v>
      </c>
      <c r="D24" s="26">
        <v>100</v>
      </c>
      <c r="E24" s="16"/>
    </row>
    <row r="25" spans="1:12" ht="22.5" customHeight="1">
      <c r="A25" s="24" t="s">
        <v>20</v>
      </c>
      <c r="B25" s="25">
        <f t="shared" si="0"/>
        <v>100</v>
      </c>
      <c r="C25" s="26">
        <v>6.8</v>
      </c>
      <c r="D25" s="26">
        <v>93.2</v>
      </c>
      <c r="E25" s="16"/>
      <c r="I25" s="30"/>
      <c r="J25" s="30"/>
      <c r="K25" s="30"/>
      <c r="L25" s="30"/>
    </row>
    <row r="26" spans="1:5" ht="22.5" customHeight="1">
      <c r="A26" s="24" t="s">
        <v>21</v>
      </c>
      <c r="B26" s="25">
        <f t="shared" si="0"/>
        <v>100</v>
      </c>
      <c r="C26" s="26">
        <v>3.9</v>
      </c>
      <c r="D26" s="26">
        <v>96.1</v>
      </c>
      <c r="E26" s="16"/>
    </row>
    <row r="27" spans="1:5" ht="22.5" customHeight="1">
      <c r="A27" s="24" t="s">
        <v>22</v>
      </c>
      <c r="B27" s="25">
        <f t="shared" si="0"/>
        <v>100</v>
      </c>
      <c r="C27" s="26">
        <v>6.7</v>
      </c>
      <c r="D27" s="26">
        <v>93.3</v>
      </c>
      <c r="E27" s="16"/>
    </row>
    <row r="28" spans="1:12" ht="22.5" customHeight="1">
      <c r="A28" s="24" t="s">
        <v>23</v>
      </c>
      <c r="B28" s="25">
        <f t="shared" si="0"/>
        <v>100</v>
      </c>
      <c r="C28" s="26">
        <v>7.5</v>
      </c>
      <c r="D28" s="26">
        <v>92.5</v>
      </c>
      <c r="E28" s="16"/>
      <c r="I28" s="30"/>
      <c r="J28" s="30"/>
      <c r="K28" s="30"/>
      <c r="L28" s="30"/>
    </row>
    <row r="29" spans="1:5" ht="22.5" customHeight="1">
      <c r="A29" s="24" t="s">
        <v>24</v>
      </c>
      <c r="B29" s="25">
        <f t="shared" si="0"/>
        <v>100</v>
      </c>
      <c r="C29" s="26">
        <v>5.9</v>
      </c>
      <c r="D29" s="26">
        <v>94.1</v>
      </c>
      <c r="E29" s="16"/>
    </row>
    <row r="30" spans="1:5" ht="22.5" customHeight="1">
      <c r="A30" s="24" t="s">
        <v>25</v>
      </c>
      <c r="B30" s="25">
        <f t="shared" si="0"/>
        <v>100</v>
      </c>
      <c r="C30" s="26">
        <v>3.4</v>
      </c>
      <c r="D30" s="26">
        <v>96.6</v>
      </c>
      <c r="E30" s="16"/>
    </row>
    <row r="31" spans="1:12" ht="22.5" customHeight="1">
      <c r="A31" s="40" t="s">
        <v>26</v>
      </c>
      <c r="B31" s="41">
        <f t="shared" si="0"/>
        <v>100</v>
      </c>
      <c r="C31" s="42">
        <v>0</v>
      </c>
      <c r="D31" s="42">
        <v>100</v>
      </c>
      <c r="E31" s="16"/>
      <c r="I31" s="30"/>
      <c r="J31" s="30"/>
      <c r="K31" s="30"/>
      <c r="L31" s="30"/>
    </row>
    <row r="34" spans="9:12" ht="18.75">
      <c r="I34" s="30"/>
      <c r="J34" s="30"/>
      <c r="K34" s="30"/>
      <c r="L34" s="30"/>
    </row>
  </sheetData>
  <sheetProtection/>
  <mergeCells count="5">
    <mergeCell ref="A4:A5"/>
    <mergeCell ref="B4:B5"/>
    <mergeCell ref="C4:D4"/>
    <mergeCell ref="A1:D1"/>
    <mergeCell ref="A2:D2"/>
  </mergeCells>
  <printOptions/>
  <pageMargins left="0.984251968503937" right="0.7874015748031497" top="0.8661417322834646" bottom="0.984251968503937" header="0.5118110236220472" footer="0.5118110236220472"/>
  <pageSetup horizontalDpi="1200" verticalDpi="1200" orientation="portrait" paperSize="9" r:id="rId1"/>
  <headerFooter alignWithMargins="0">
    <oddHeader>&amp;C&amp;"TH SarabunPSK,ธรรมดา"&amp;16 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31.421875" style="17" customWidth="1"/>
    <col min="2" max="2" width="13.00390625" style="17" customWidth="1"/>
    <col min="3" max="4" width="19.57421875" style="17" customWidth="1"/>
    <col min="5" max="6" width="1.1484375" style="17" customWidth="1"/>
    <col min="7" max="7" width="5.7109375" style="16" customWidth="1"/>
    <col min="8" max="8" width="7.57421875" style="16" customWidth="1"/>
    <col min="9" max="9" width="11.8515625" style="16" customWidth="1"/>
    <col min="10" max="10" width="16.7109375" style="16" customWidth="1"/>
    <col min="11" max="11" width="20.7109375" style="16" customWidth="1"/>
    <col min="12" max="12" width="9.28125" style="16" customWidth="1"/>
    <col min="13" max="16384" width="9.140625" style="17" customWidth="1"/>
  </cols>
  <sheetData>
    <row r="1" spans="1:7" ht="21.75" customHeight="1">
      <c r="A1" s="65" t="s">
        <v>51</v>
      </c>
      <c r="B1" s="65"/>
      <c r="C1" s="65"/>
      <c r="D1" s="65"/>
      <c r="E1" s="14"/>
      <c r="F1" s="14"/>
      <c r="G1" s="15"/>
    </row>
    <row r="2" spans="1:7" ht="21.75" customHeight="1">
      <c r="A2" s="66" t="s">
        <v>62</v>
      </c>
      <c r="B2" s="66"/>
      <c r="C2" s="66"/>
      <c r="D2" s="66"/>
      <c r="E2" s="14"/>
      <c r="F2" s="14"/>
      <c r="G2" s="15"/>
    </row>
    <row r="3" spans="1:7" ht="21.75" customHeight="1">
      <c r="A3" s="19"/>
      <c r="B3" s="19"/>
      <c r="C3" s="19"/>
      <c r="D3" s="19"/>
      <c r="E3" s="14"/>
      <c r="F3" s="14"/>
      <c r="G3" s="15"/>
    </row>
    <row r="4" spans="1:4" ht="18.75">
      <c r="A4" s="61" t="s">
        <v>0</v>
      </c>
      <c r="B4" s="61" t="s">
        <v>1</v>
      </c>
      <c r="C4" s="63" t="s">
        <v>29</v>
      </c>
      <c r="D4" s="64"/>
    </row>
    <row r="5" spans="1:4" ht="18.75">
      <c r="A5" s="62"/>
      <c r="B5" s="62"/>
      <c r="C5" s="20" t="s">
        <v>30</v>
      </c>
      <c r="D5" s="20" t="s">
        <v>31</v>
      </c>
    </row>
    <row r="6" spans="1:5" ht="22.5" customHeight="1">
      <c r="A6" s="21" t="s">
        <v>2</v>
      </c>
      <c r="B6" s="22">
        <f aca="true" t="shared" si="0" ref="B6:B31">C6+D6</f>
        <v>100</v>
      </c>
      <c r="C6" s="23">
        <v>5</v>
      </c>
      <c r="D6" s="23">
        <v>95</v>
      </c>
      <c r="E6" s="16"/>
    </row>
    <row r="7" spans="1:4" ht="22.5" customHeight="1">
      <c r="A7" s="24" t="s">
        <v>3</v>
      </c>
      <c r="B7" s="25">
        <f t="shared" si="0"/>
        <v>100</v>
      </c>
      <c r="C7" s="26">
        <v>7.4</v>
      </c>
      <c r="D7" s="26">
        <v>92.6</v>
      </c>
    </row>
    <row r="8" spans="1:4" ht="22.5" customHeight="1">
      <c r="A8" s="24" t="s">
        <v>4</v>
      </c>
      <c r="B8" s="25">
        <f t="shared" si="0"/>
        <v>100</v>
      </c>
      <c r="C8" s="26">
        <v>2.5</v>
      </c>
      <c r="D8" s="26">
        <v>97.5</v>
      </c>
    </row>
    <row r="9" spans="1:12" s="31" customFormat="1" ht="22.5" customHeight="1">
      <c r="A9" s="27" t="s">
        <v>5</v>
      </c>
      <c r="B9" s="33">
        <f t="shared" si="0"/>
        <v>100</v>
      </c>
      <c r="C9" s="29">
        <v>5</v>
      </c>
      <c r="D9" s="29">
        <v>95</v>
      </c>
      <c r="E9" s="30"/>
      <c r="G9" s="30"/>
      <c r="H9" s="30"/>
      <c r="I9" s="30"/>
      <c r="J9" s="30"/>
      <c r="K9" s="30"/>
      <c r="L9" s="30"/>
    </row>
    <row r="10" spans="1:5" ht="22.5" customHeight="1">
      <c r="A10" s="24" t="s">
        <v>6</v>
      </c>
      <c r="B10" s="32">
        <f t="shared" si="0"/>
        <v>100</v>
      </c>
      <c r="C10" s="26">
        <v>8</v>
      </c>
      <c r="D10" s="26">
        <v>92</v>
      </c>
      <c r="E10" s="16"/>
    </row>
    <row r="11" spans="1:12" ht="22.5" customHeight="1">
      <c r="A11" s="24" t="s">
        <v>7</v>
      </c>
      <c r="B11" s="32">
        <f t="shared" si="0"/>
        <v>100</v>
      </c>
      <c r="C11" s="26">
        <v>3.6</v>
      </c>
      <c r="D11" s="26">
        <v>96.4</v>
      </c>
      <c r="E11" s="16"/>
      <c r="I11" s="30"/>
      <c r="J11" s="30"/>
      <c r="K11" s="30"/>
      <c r="L11" s="30"/>
    </row>
    <row r="12" spans="1:5" ht="22.5" customHeight="1">
      <c r="A12" s="24" t="s">
        <v>8</v>
      </c>
      <c r="B12" s="32">
        <f t="shared" si="0"/>
        <v>100</v>
      </c>
      <c r="C12" s="26">
        <v>2.6</v>
      </c>
      <c r="D12" s="26">
        <v>97.4</v>
      </c>
      <c r="E12" s="16"/>
    </row>
    <row r="13" spans="1:5" ht="22.5" customHeight="1">
      <c r="A13" s="24" t="s">
        <v>9</v>
      </c>
      <c r="B13" s="32">
        <f t="shared" si="0"/>
        <v>100</v>
      </c>
      <c r="C13" s="26">
        <v>8.1</v>
      </c>
      <c r="D13" s="26">
        <v>91.9</v>
      </c>
      <c r="E13" s="16"/>
    </row>
    <row r="14" spans="1:12" ht="22.5" customHeight="1">
      <c r="A14" s="24" t="s">
        <v>10</v>
      </c>
      <c r="B14" s="32">
        <f t="shared" si="0"/>
        <v>100</v>
      </c>
      <c r="C14" s="26">
        <v>4.1</v>
      </c>
      <c r="D14" s="26">
        <v>95.9</v>
      </c>
      <c r="E14" s="16"/>
      <c r="I14" s="30"/>
      <c r="J14" s="30"/>
      <c r="K14" s="30"/>
      <c r="L14" s="30"/>
    </row>
    <row r="15" spans="1:5" ht="22.5" customHeight="1">
      <c r="A15" s="24" t="s">
        <v>11</v>
      </c>
      <c r="B15" s="32">
        <f t="shared" si="0"/>
        <v>100</v>
      </c>
      <c r="C15" s="26">
        <v>5</v>
      </c>
      <c r="D15" s="26">
        <v>95</v>
      </c>
      <c r="E15" s="16"/>
    </row>
    <row r="16" spans="1:13" s="31" customFormat="1" ht="22.5" customHeight="1">
      <c r="A16" s="27" t="s">
        <v>12</v>
      </c>
      <c r="B16" s="33">
        <f t="shared" si="0"/>
        <v>100</v>
      </c>
      <c r="C16" s="29">
        <v>5</v>
      </c>
      <c r="D16" s="29">
        <v>95</v>
      </c>
      <c r="E16" s="30"/>
      <c r="G16" s="30"/>
      <c r="H16" s="16"/>
      <c r="I16" s="16"/>
      <c r="J16" s="16"/>
      <c r="K16" s="16"/>
      <c r="L16" s="16"/>
      <c r="M16" s="17"/>
    </row>
    <row r="17" spans="1:5" ht="22.5" customHeight="1">
      <c r="A17" s="24" t="s">
        <v>13</v>
      </c>
      <c r="B17" s="32">
        <f aca="true" t="shared" si="1" ref="B17:B22">C17+D17</f>
        <v>100</v>
      </c>
      <c r="C17" s="26">
        <v>3.8</v>
      </c>
      <c r="D17" s="26">
        <v>96.2</v>
      </c>
      <c r="E17" s="16"/>
    </row>
    <row r="18" spans="1:5" ht="22.5" customHeight="1">
      <c r="A18" s="24" t="s">
        <v>14</v>
      </c>
      <c r="B18" s="32">
        <f t="shared" si="1"/>
        <v>100</v>
      </c>
      <c r="C18" s="26">
        <v>5.3</v>
      </c>
      <c r="D18" s="26">
        <v>94.7</v>
      </c>
      <c r="E18" s="16"/>
    </row>
    <row r="19" spans="1:12" ht="22.5" customHeight="1">
      <c r="A19" s="24" t="s">
        <v>15</v>
      </c>
      <c r="B19" s="32">
        <f t="shared" si="1"/>
        <v>100</v>
      </c>
      <c r="C19" s="26">
        <v>10</v>
      </c>
      <c r="D19" s="26">
        <v>90</v>
      </c>
      <c r="E19" s="16"/>
      <c r="I19" s="30"/>
      <c r="J19" s="30"/>
      <c r="K19" s="30"/>
      <c r="L19" s="30"/>
    </row>
    <row r="20" spans="1:5" ht="22.5" customHeight="1">
      <c r="A20" s="24" t="s">
        <v>16</v>
      </c>
      <c r="B20" s="32">
        <f t="shared" si="1"/>
        <v>100</v>
      </c>
      <c r="C20" s="26">
        <v>5.3</v>
      </c>
      <c r="D20" s="26">
        <v>94.7</v>
      </c>
      <c r="E20" s="16"/>
    </row>
    <row r="21" spans="1:5" ht="22.5" customHeight="1">
      <c r="A21" s="34" t="s">
        <v>17</v>
      </c>
      <c r="B21" s="32">
        <f t="shared" si="1"/>
        <v>100</v>
      </c>
      <c r="C21" s="26">
        <v>7.1</v>
      </c>
      <c r="D21" s="26">
        <v>92.9</v>
      </c>
      <c r="E21" s="16"/>
    </row>
    <row r="22" spans="1:12" s="2" customFormat="1" ht="22.5" customHeight="1">
      <c r="A22" s="35" t="s">
        <v>28</v>
      </c>
      <c r="B22" s="32">
        <f t="shared" si="1"/>
        <v>100</v>
      </c>
      <c r="C22" s="26">
        <v>0</v>
      </c>
      <c r="D22" s="26">
        <v>100</v>
      </c>
      <c r="G22" s="36"/>
      <c r="H22" s="36"/>
      <c r="I22" s="37"/>
      <c r="J22" s="37"/>
      <c r="K22" s="37"/>
      <c r="L22" s="37"/>
    </row>
    <row r="23" spans="1:13" s="31" customFormat="1" ht="22.5" customHeight="1">
      <c r="A23" s="38" t="s">
        <v>18</v>
      </c>
      <c r="B23" s="33">
        <f t="shared" si="0"/>
        <v>100</v>
      </c>
      <c r="C23" s="29">
        <v>20.4</v>
      </c>
      <c r="D23" s="29">
        <v>79.6</v>
      </c>
      <c r="E23" s="30"/>
      <c r="G23" s="30"/>
      <c r="H23" s="30"/>
      <c r="I23" s="16"/>
      <c r="J23" s="16"/>
      <c r="K23" s="16"/>
      <c r="L23" s="16"/>
      <c r="M23" s="17"/>
    </row>
    <row r="24" spans="1:5" ht="22.5" customHeight="1">
      <c r="A24" s="34" t="s">
        <v>19</v>
      </c>
      <c r="B24" s="32">
        <f t="shared" si="0"/>
        <v>100</v>
      </c>
      <c r="C24" s="39">
        <v>12.5</v>
      </c>
      <c r="D24" s="26">
        <v>87.5</v>
      </c>
      <c r="E24" s="16"/>
    </row>
    <row r="25" spans="1:12" ht="22.5" customHeight="1">
      <c r="A25" s="24" t="s">
        <v>20</v>
      </c>
      <c r="B25" s="25">
        <f t="shared" si="0"/>
        <v>100</v>
      </c>
      <c r="C25" s="26">
        <v>22.7</v>
      </c>
      <c r="D25" s="26">
        <v>77.3</v>
      </c>
      <c r="E25" s="16"/>
      <c r="I25" s="30"/>
      <c r="J25" s="30"/>
      <c r="K25" s="30"/>
      <c r="L25" s="30"/>
    </row>
    <row r="26" spans="1:5" ht="22.5" customHeight="1">
      <c r="A26" s="24" t="s">
        <v>21</v>
      </c>
      <c r="B26" s="25">
        <f t="shared" si="0"/>
        <v>100</v>
      </c>
      <c r="C26" s="26">
        <v>18.2</v>
      </c>
      <c r="D26" s="26">
        <v>81.8</v>
      </c>
      <c r="E26" s="16"/>
    </row>
    <row r="27" spans="1:5" ht="22.5" customHeight="1">
      <c r="A27" s="24" t="s">
        <v>22</v>
      </c>
      <c r="B27" s="25">
        <f t="shared" si="0"/>
        <v>100</v>
      </c>
      <c r="C27" s="26">
        <v>27.5</v>
      </c>
      <c r="D27" s="26">
        <v>72.5</v>
      </c>
      <c r="E27" s="16"/>
    </row>
    <row r="28" spans="1:12" ht="22.5" customHeight="1">
      <c r="A28" s="24" t="s">
        <v>23</v>
      </c>
      <c r="B28" s="25">
        <f t="shared" si="0"/>
        <v>100</v>
      </c>
      <c r="C28" s="26">
        <v>17.5</v>
      </c>
      <c r="D28" s="26">
        <v>82.5</v>
      </c>
      <c r="E28" s="16"/>
      <c r="I28" s="30"/>
      <c r="J28" s="30"/>
      <c r="K28" s="30"/>
      <c r="L28" s="30"/>
    </row>
    <row r="29" spans="1:5" ht="22.5" customHeight="1">
      <c r="A29" s="24" t="s">
        <v>24</v>
      </c>
      <c r="B29" s="25">
        <f t="shared" si="0"/>
        <v>100</v>
      </c>
      <c r="C29" s="26">
        <v>29.4</v>
      </c>
      <c r="D29" s="26">
        <v>70.6</v>
      </c>
      <c r="E29" s="16"/>
    </row>
    <row r="30" spans="1:5" ht="22.5" customHeight="1">
      <c r="A30" s="24" t="s">
        <v>25</v>
      </c>
      <c r="B30" s="25">
        <f t="shared" si="0"/>
        <v>100</v>
      </c>
      <c r="C30" s="26">
        <v>12.1</v>
      </c>
      <c r="D30" s="26">
        <v>87.9</v>
      </c>
      <c r="E30" s="16"/>
    </row>
    <row r="31" spans="1:12" ht="22.5" customHeight="1">
      <c r="A31" s="40" t="s">
        <v>26</v>
      </c>
      <c r="B31" s="41">
        <f t="shared" si="0"/>
        <v>100</v>
      </c>
      <c r="C31" s="42">
        <v>7.1</v>
      </c>
      <c r="D31" s="42">
        <v>92.9</v>
      </c>
      <c r="E31" s="16"/>
      <c r="I31" s="30"/>
      <c r="J31" s="30"/>
      <c r="K31" s="30"/>
      <c r="L31" s="30"/>
    </row>
    <row r="34" spans="9:12" ht="18.75">
      <c r="I34" s="30"/>
      <c r="J34" s="30"/>
      <c r="K34" s="30"/>
      <c r="L34" s="30"/>
    </row>
  </sheetData>
  <sheetProtection/>
  <mergeCells count="5">
    <mergeCell ref="A4:A5"/>
    <mergeCell ref="B4:B5"/>
    <mergeCell ref="C4:D4"/>
    <mergeCell ref="A1:D1"/>
    <mergeCell ref="A2:D2"/>
  </mergeCells>
  <printOptions/>
  <pageMargins left="0.984251968503937" right="0.7874015748031497" top="0.8661417322834646" bottom="0.984251968503937" header="0.5118110236220472" footer="0.5118110236220472"/>
  <pageSetup horizontalDpi="1200" verticalDpi="1200" orientation="portrait" paperSize="9" r:id="rId1"/>
  <headerFooter alignWithMargins="0">
    <oddHeader>&amp;C&amp;"TH SarabunPSK,ธรรมดา"&amp;16 13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30.00390625" style="17" customWidth="1"/>
    <col min="2" max="2" width="13.00390625" style="17" customWidth="1"/>
    <col min="3" max="4" width="22.00390625" style="17" customWidth="1"/>
    <col min="5" max="6" width="1.1484375" style="17" customWidth="1"/>
    <col min="7" max="7" width="5.7109375" style="16" customWidth="1"/>
    <col min="8" max="8" width="7.57421875" style="16" customWidth="1"/>
    <col min="9" max="9" width="11.8515625" style="16" customWidth="1"/>
    <col min="10" max="10" width="16.7109375" style="16" customWidth="1"/>
    <col min="11" max="11" width="20.7109375" style="16" customWidth="1"/>
    <col min="12" max="12" width="9.28125" style="16" customWidth="1"/>
    <col min="13" max="16384" width="9.140625" style="17" customWidth="1"/>
  </cols>
  <sheetData>
    <row r="1" spans="1:7" ht="21.75" customHeight="1">
      <c r="A1" s="65" t="s">
        <v>52</v>
      </c>
      <c r="B1" s="65"/>
      <c r="C1" s="65"/>
      <c r="D1" s="65"/>
      <c r="E1" s="14"/>
      <c r="F1" s="14"/>
      <c r="G1" s="15"/>
    </row>
    <row r="2" spans="1:7" ht="21.75" customHeight="1">
      <c r="A2" s="66" t="s">
        <v>75</v>
      </c>
      <c r="B2" s="66"/>
      <c r="C2" s="66"/>
      <c r="D2" s="66"/>
      <c r="E2" s="14"/>
      <c r="F2" s="14"/>
      <c r="G2" s="15"/>
    </row>
    <row r="3" spans="1:7" ht="21.75" customHeight="1">
      <c r="A3" s="19"/>
      <c r="B3" s="19"/>
      <c r="C3" s="19"/>
      <c r="D3" s="19"/>
      <c r="E3" s="14"/>
      <c r="F3" s="14"/>
      <c r="G3" s="15"/>
    </row>
    <row r="4" spans="1:4" ht="18.75">
      <c r="A4" s="61" t="s">
        <v>0</v>
      </c>
      <c r="B4" s="61" t="s">
        <v>1</v>
      </c>
      <c r="C4" s="63" t="s">
        <v>29</v>
      </c>
      <c r="D4" s="64"/>
    </row>
    <row r="5" spans="1:4" ht="18.75">
      <c r="A5" s="62"/>
      <c r="B5" s="62"/>
      <c r="C5" s="20" t="s">
        <v>30</v>
      </c>
      <c r="D5" s="20" t="s">
        <v>31</v>
      </c>
    </row>
    <row r="6" spans="1:5" ht="22.5" customHeight="1">
      <c r="A6" s="21" t="s">
        <v>2</v>
      </c>
      <c r="B6" s="43">
        <f aca="true" t="shared" si="0" ref="B6:B31">C6+D6</f>
        <v>100</v>
      </c>
      <c r="C6" s="44">
        <v>11.4</v>
      </c>
      <c r="D6" s="23">
        <v>88.6</v>
      </c>
      <c r="E6" s="16"/>
    </row>
    <row r="7" spans="1:4" ht="22.5" customHeight="1">
      <c r="A7" s="24" t="s">
        <v>3</v>
      </c>
      <c r="B7" s="25">
        <f t="shared" si="0"/>
        <v>100</v>
      </c>
      <c r="C7" s="39">
        <v>12.5</v>
      </c>
      <c r="D7" s="26">
        <v>87.5</v>
      </c>
    </row>
    <row r="8" spans="1:4" ht="22.5" customHeight="1">
      <c r="A8" s="24" t="s">
        <v>4</v>
      </c>
      <c r="B8" s="25">
        <f t="shared" si="0"/>
        <v>100</v>
      </c>
      <c r="C8" s="39">
        <v>10.2</v>
      </c>
      <c r="D8" s="26">
        <v>89.8</v>
      </c>
    </row>
    <row r="9" spans="1:12" s="31" customFormat="1" ht="22.5" customHeight="1" thickBot="1">
      <c r="A9" s="27" t="s">
        <v>5</v>
      </c>
      <c r="B9" s="33">
        <f t="shared" si="0"/>
        <v>100</v>
      </c>
      <c r="C9" s="45">
        <v>11.4</v>
      </c>
      <c r="D9" s="29">
        <v>88.6</v>
      </c>
      <c r="E9" s="30"/>
      <c r="G9" s="30"/>
      <c r="H9" s="30"/>
      <c r="I9" s="30"/>
      <c r="J9" s="30"/>
      <c r="K9" s="30"/>
      <c r="L9" s="30"/>
    </row>
    <row r="10" spans="1:7" ht="22.5" customHeight="1" thickBot="1">
      <c r="A10" s="24" t="s">
        <v>6</v>
      </c>
      <c r="B10" s="32">
        <f t="shared" si="0"/>
        <v>100</v>
      </c>
      <c r="C10" s="39">
        <v>16</v>
      </c>
      <c r="D10" s="26">
        <v>84</v>
      </c>
      <c r="E10" s="16"/>
      <c r="G10" s="46"/>
    </row>
    <row r="11" spans="1:12" ht="22.5" customHeight="1">
      <c r="A11" s="24" t="s">
        <v>7</v>
      </c>
      <c r="B11" s="32">
        <f t="shared" si="0"/>
        <v>100</v>
      </c>
      <c r="C11" s="39">
        <v>7.1</v>
      </c>
      <c r="D11" s="26">
        <v>92.9</v>
      </c>
      <c r="E11" s="16"/>
      <c r="I11" s="30"/>
      <c r="J11" s="30"/>
      <c r="K11" s="30"/>
      <c r="L11" s="30"/>
    </row>
    <row r="12" spans="1:5" ht="22.5" customHeight="1">
      <c r="A12" s="24" t="s">
        <v>8</v>
      </c>
      <c r="B12" s="32">
        <f t="shared" si="0"/>
        <v>100</v>
      </c>
      <c r="C12" s="39">
        <v>13.2</v>
      </c>
      <c r="D12" s="26">
        <v>86.8</v>
      </c>
      <c r="E12" s="16"/>
    </row>
    <row r="13" spans="1:5" ht="22.5" customHeight="1">
      <c r="A13" s="24" t="s">
        <v>9</v>
      </c>
      <c r="B13" s="32">
        <f t="shared" si="0"/>
        <v>100</v>
      </c>
      <c r="C13" s="39">
        <v>12.5</v>
      </c>
      <c r="D13" s="26">
        <v>87.5</v>
      </c>
      <c r="E13" s="16"/>
    </row>
    <row r="14" spans="1:12" ht="22.5" customHeight="1">
      <c r="A14" s="24" t="s">
        <v>10</v>
      </c>
      <c r="B14" s="32">
        <f t="shared" si="0"/>
        <v>100</v>
      </c>
      <c r="C14" s="39">
        <v>8.3</v>
      </c>
      <c r="D14" s="26">
        <v>91.7</v>
      </c>
      <c r="E14" s="16"/>
      <c r="I14" s="30"/>
      <c r="J14" s="30"/>
      <c r="K14" s="30"/>
      <c r="L14" s="30"/>
    </row>
    <row r="15" spans="1:5" ht="22.5" customHeight="1">
      <c r="A15" s="24" t="s">
        <v>11</v>
      </c>
      <c r="B15" s="32">
        <f t="shared" si="0"/>
        <v>100</v>
      </c>
      <c r="C15" s="39">
        <v>25</v>
      </c>
      <c r="D15" s="26">
        <v>75</v>
      </c>
      <c r="E15" s="16"/>
    </row>
    <row r="16" spans="1:13" s="31" customFormat="1" ht="22.5" customHeight="1">
      <c r="A16" s="27" t="s">
        <v>12</v>
      </c>
      <c r="B16" s="33">
        <f t="shared" si="0"/>
        <v>100</v>
      </c>
      <c r="C16" s="45">
        <v>11.4</v>
      </c>
      <c r="D16" s="29">
        <v>88.6</v>
      </c>
      <c r="E16" s="30"/>
      <c r="G16" s="30"/>
      <c r="H16" s="16"/>
      <c r="I16" s="16"/>
      <c r="J16" s="16"/>
      <c r="K16" s="16"/>
      <c r="L16" s="16"/>
      <c r="M16" s="17"/>
    </row>
    <row r="17" spans="1:5" ht="22.5" customHeight="1">
      <c r="A17" s="24" t="s">
        <v>13</v>
      </c>
      <c r="B17" s="32">
        <f t="shared" si="0"/>
        <v>100</v>
      </c>
      <c r="C17" s="39">
        <v>11.1</v>
      </c>
      <c r="D17" s="26">
        <v>88.9</v>
      </c>
      <c r="E17" s="16"/>
    </row>
    <row r="18" spans="1:5" ht="22.5" customHeight="1">
      <c r="A18" s="24" t="s">
        <v>14</v>
      </c>
      <c r="B18" s="32">
        <f t="shared" si="0"/>
        <v>100</v>
      </c>
      <c r="C18" s="39">
        <v>10.7</v>
      </c>
      <c r="D18" s="26">
        <v>89.3</v>
      </c>
      <c r="E18" s="16"/>
    </row>
    <row r="19" spans="1:12" ht="22.5" customHeight="1">
      <c r="A19" s="24" t="s">
        <v>15</v>
      </c>
      <c r="B19" s="32">
        <f t="shared" si="0"/>
        <v>100</v>
      </c>
      <c r="C19" s="39">
        <v>13.3</v>
      </c>
      <c r="D19" s="26">
        <v>86.7</v>
      </c>
      <c r="E19" s="16"/>
      <c r="I19" s="30"/>
      <c r="J19" s="30"/>
      <c r="K19" s="30"/>
      <c r="L19" s="30"/>
    </row>
    <row r="20" spans="1:5" ht="22.5" customHeight="1">
      <c r="A20" s="24" t="s">
        <v>16</v>
      </c>
      <c r="B20" s="32">
        <f t="shared" si="0"/>
        <v>100</v>
      </c>
      <c r="C20" s="39">
        <v>15.8</v>
      </c>
      <c r="D20" s="26">
        <v>84.2</v>
      </c>
      <c r="E20" s="16"/>
    </row>
    <row r="21" spans="1:5" ht="22.5" customHeight="1">
      <c r="A21" s="34" t="s">
        <v>17</v>
      </c>
      <c r="B21" s="32">
        <f t="shared" si="0"/>
        <v>100</v>
      </c>
      <c r="C21" s="39">
        <v>0</v>
      </c>
      <c r="D21" s="26">
        <v>100</v>
      </c>
      <c r="E21" s="16"/>
    </row>
    <row r="22" spans="1:12" s="2" customFormat="1" ht="22.5" customHeight="1">
      <c r="A22" s="35" t="s">
        <v>28</v>
      </c>
      <c r="B22" s="32">
        <f t="shared" si="0"/>
        <v>100</v>
      </c>
      <c r="C22" s="39">
        <v>12.2</v>
      </c>
      <c r="D22" s="26">
        <v>87.8</v>
      </c>
      <c r="G22" s="36"/>
      <c r="H22" s="36"/>
      <c r="I22" s="37"/>
      <c r="J22" s="37"/>
      <c r="K22" s="37"/>
      <c r="L22" s="37"/>
    </row>
    <row r="23" spans="1:13" s="31" customFormat="1" ht="22.5" customHeight="1">
      <c r="A23" s="38" t="s">
        <v>18</v>
      </c>
      <c r="B23" s="33">
        <f t="shared" si="0"/>
        <v>100</v>
      </c>
      <c r="C23" s="45">
        <v>11.4</v>
      </c>
      <c r="D23" s="29">
        <v>88.6</v>
      </c>
      <c r="E23" s="30"/>
      <c r="G23" s="30"/>
      <c r="H23" s="30"/>
      <c r="I23" s="16"/>
      <c r="J23" s="16"/>
      <c r="K23" s="16"/>
      <c r="L23" s="16"/>
      <c r="M23" s="17"/>
    </row>
    <row r="24" spans="1:5" ht="22.5" customHeight="1">
      <c r="A24" s="34" t="s">
        <v>19</v>
      </c>
      <c r="B24" s="32">
        <f t="shared" si="0"/>
        <v>100</v>
      </c>
      <c r="C24" s="39">
        <v>4.2</v>
      </c>
      <c r="D24" s="26">
        <v>95.8</v>
      </c>
      <c r="E24" s="16"/>
    </row>
    <row r="25" spans="1:12" ht="22.5" customHeight="1">
      <c r="A25" s="24" t="s">
        <v>20</v>
      </c>
      <c r="B25" s="25">
        <f t="shared" si="0"/>
        <v>100</v>
      </c>
      <c r="C25" s="39">
        <v>9.1</v>
      </c>
      <c r="D25" s="26">
        <v>90.9</v>
      </c>
      <c r="E25" s="16"/>
      <c r="I25" s="30"/>
      <c r="J25" s="30"/>
      <c r="K25" s="30"/>
      <c r="L25" s="30"/>
    </row>
    <row r="26" spans="1:5" ht="22.5" customHeight="1">
      <c r="A26" s="24" t="s">
        <v>21</v>
      </c>
      <c r="B26" s="25">
        <f t="shared" si="0"/>
        <v>100</v>
      </c>
      <c r="C26" s="39">
        <v>9.7</v>
      </c>
      <c r="D26" s="26">
        <v>90.3</v>
      </c>
      <c r="E26" s="16"/>
    </row>
    <row r="27" spans="1:5" ht="22.5" customHeight="1">
      <c r="A27" s="24" t="s">
        <v>22</v>
      </c>
      <c r="B27" s="25">
        <f t="shared" si="0"/>
        <v>100</v>
      </c>
      <c r="C27" s="26">
        <v>14.8</v>
      </c>
      <c r="D27" s="26">
        <v>85.2</v>
      </c>
      <c r="E27" s="16"/>
    </row>
    <row r="28" spans="1:12" ht="22.5" customHeight="1">
      <c r="A28" s="24" t="s">
        <v>23</v>
      </c>
      <c r="B28" s="25">
        <f t="shared" si="0"/>
        <v>100</v>
      </c>
      <c r="C28" s="26">
        <v>7.5</v>
      </c>
      <c r="D28" s="26">
        <v>92.5</v>
      </c>
      <c r="E28" s="16"/>
      <c r="I28" s="30"/>
      <c r="J28" s="30"/>
      <c r="K28" s="30"/>
      <c r="L28" s="30"/>
    </row>
    <row r="29" spans="1:5" ht="22.5" customHeight="1">
      <c r="A29" s="24" t="s">
        <v>24</v>
      </c>
      <c r="B29" s="25">
        <f t="shared" si="0"/>
        <v>100</v>
      </c>
      <c r="C29" s="26">
        <v>17.6</v>
      </c>
      <c r="D29" s="26">
        <v>82.4</v>
      </c>
      <c r="E29" s="16"/>
    </row>
    <row r="30" spans="1:5" ht="22.5" customHeight="1">
      <c r="A30" s="24" t="s">
        <v>25</v>
      </c>
      <c r="B30" s="25">
        <f t="shared" si="0"/>
        <v>100</v>
      </c>
      <c r="C30" s="26">
        <v>13.8</v>
      </c>
      <c r="D30" s="26">
        <v>86.2</v>
      </c>
      <c r="E30" s="16"/>
    </row>
    <row r="31" spans="1:12" ht="22.5" customHeight="1">
      <c r="A31" s="40" t="s">
        <v>26</v>
      </c>
      <c r="B31" s="41">
        <f t="shared" si="0"/>
        <v>100</v>
      </c>
      <c r="C31" s="42">
        <v>7.1</v>
      </c>
      <c r="D31" s="42">
        <v>92.9</v>
      </c>
      <c r="E31" s="16"/>
      <c r="I31" s="30"/>
      <c r="J31" s="30"/>
      <c r="K31" s="30"/>
      <c r="L31" s="30"/>
    </row>
    <row r="34" spans="9:12" ht="18.75">
      <c r="I34" s="30"/>
      <c r="J34" s="30"/>
      <c r="K34" s="30"/>
      <c r="L34" s="30"/>
    </row>
  </sheetData>
  <sheetProtection/>
  <mergeCells count="5">
    <mergeCell ref="A4:A5"/>
    <mergeCell ref="B4:B5"/>
    <mergeCell ref="C4:D4"/>
    <mergeCell ref="A1:D1"/>
    <mergeCell ref="A2:D2"/>
  </mergeCells>
  <printOptions/>
  <pageMargins left="0.984251968503937" right="0.33" top="0.8661417322834646" bottom="0.984251968503937" header="0.5118110236220472" footer="0.5118110236220472"/>
  <pageSetup horizontalDpi="1200" verticalDpi="1200" orientation="portrait" paperSize="9" r:id="rId1"/>
  <headerFooter alignWithMargins="0">
    <oddHeader>&amp;C&amp;"TH SarabunPSK,ธรรมดา"&amp;16 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4">
      <selection activeCell="A36" sqref="A36"/>
    </sheetView>
  </sheetViews>
  <sheetFormatPr defaultColWidth="9.140625" defaultRowHeight="12.75"/>
  <cols>
    <col min="1" max="1" width="29.140625" style="17" customWidth="1"/>
    <col min="2" max="2" width="10.421875" style="17" customWidth="1"/>
    <col min="3" max="4" width="21.421875" style="17" customWidth="1"/>
    <col min="5" max="6" width="1.1484375" style="17" customWidth="1"/>
    <col min="7" max="7" width="5.7109375" style="16" customWidth="1"/>
    <col min="8" max="8" width="7.57421875" style="16" customWidth="1"/>
    <col min="9" max="9" width="11.8515625" style="16" customWidth="1"/>
    <col min="10" max="10" width="16.7109375" style="16" customWidth="1"/>
    <col min="11" max="11" width="20.7109375" style="16" customWidth="1"/>
    <col min="12" max="12" width="9.28125" style="16" customWidth="1"/>
    <col min="13" max="16384" width="9.140625" style="17" customWidth="1"/>
  </cols>
  <sheetData>
    <row r="1" spans="1:7" ht="21.75" customHeight="1">
      <c r="A1" s="65" t="s">
        <v>53</v>
      </c>
      <c r="B1" s="65"/>
      <c r="C1" s="65"/>
      <c r="D1" s="65"/>
      <c r="E1" s="14"/>
      <c r="F1" s="14"/>
      <c r="G1" s="15"/>
    </row>
    <row r="2" spans="1:7" ht="21.75" customHeight="1">
      <c r="A2" s="66" t="s">
        <v>63</v>
      </c>
      <c r="B2" s="66"/>
      <c r="C2" s="66"/>
      <c r="D2" s="66"/>
      <c r="E2" s="14"/>
      <c r="F2" s="14"/>
      <c r="G2" s="15"/>
    </row>
    <row r="3" spans="1:7" ht="21.75" customHeight="1">
      <c r="A3" s="19"/>
      <c r="B3" s="19"/>
      <c r="C3" s="19"/>
      <c r="D3" s="19"/>
      <c r="E3" s="14"/>
      <c r="F3" s="14"/>
      <c r="G3" s="15"/>
    </row>
    <row r="4" spans="1:4" ht="18.75">
      <c r="A4" s="61" t="s">
        <v>0</v>
      </c>
      <c r="B4" s="61" t="s">
        <v>1</v>
      </c>
      <c r="C4" s="63" t="s">
        <v>29</v>
      </c>
      <c r="D4" s="64"/>
    </row>
    <row r="5" spans="1:4" ht="18.75">
      <c r="A5" s="62"/>
      <c r="B5" s="62"/>
      <c r="C5" s="20" t="s">
        <v>30</v>
      </c>
      <c r="D5" s="20" t="s">
        <v>31</v>
      </c>
    </row>
    <row r="6" spans="1:5" ht="22.5" customHeight="1">
      <c r="A6" s="21" t="s">
        <v>2</v>
      </c>
      <c r="B6" s="43">
        <f aca="true" t="shared" si="0" ref="B6:B31">C6+D6</f>
        <v>100</v>
      </c>
      <c r="C6" s="44">
        <v>3.2</v>
      </c>
      <c r="D6" s="23">
        <v>96.8</v>
      </c>
      <c r="E6" s="16"/>
    </row>
    <row r="7" spans="1:4" ht="22.5" customHeight="1">
      <c r="A7" s="24" t="s">
        <v>3</v>
      </c>
      <c r="B7" s="25">
        <f t="shared" si="0"/>
        <v>100</v>
      </c>
      <c r="C7" s="39">
        <v>4.3</v>
      </c>
      <c r="D7" s="26">
        <v>95.7</v>
      </c>
    </row>
    <row r="8" spans="1:4" ht="22.5" customHeight="1">
      <c r="A8" s="24" t="s">
        <v>4</v>
      </c>
      <c r="B8" s="25">
        <f t="shared" si="0"/>
        <v>100</v>
      </c>
      <c r="C8" s="39">
        <v>2</v>
      </c>
      <c r="D8" s="26">
        <v>98</v>
      </c>
    </row>
    <row r="9" spans="1:12" s="31" customFormat="1" ht="22.5" customHeight="1" thickBot="1">
      <c r="A9" s="27" t="s">
        <v>5</v>
      </c>
      <c r="B9" s="33">
        <f t="shared" si="0"/>
        <v>100</v>
      </c>
      <c r="C9" s="45">
        <v>3.2</v>
      </c>
      <c r="D9" s="29">
        <v>96.8</v>
      </c>
      <c r="E9" s="30"/>
      <c r="G9" s="30"/>
      <c r="H9" s="30"/>
      <c r="I9" s="30"/>
      <c r="J9" s="30"/>
      <c r="K9" s="30"/>
      <c r="L9" s="30"/>
    </row>
    <row r="10" spans="1:7" ht="22.5" customHeight="1" thickBot="1">
      <c r="A10" s="24" t="s">
        <v>6</v>
      </c>
      <c r="B10" s="32">
        <f t="shared" si="0"/>
        <v>100</v>
      </c>
      <c r="C10" s="39">
        <v>4</v>
      </c>
      <c r="D10" s="26">
        <v>96</v>
      </c>
      <c r="E10" s="16"/>
      <c r="G10" s="46"/>
    </row>
    <row r="11" spans="1:12" ht="22.5" customHeight="1">
      <c r="A11" s="24" t="s">
        <v>7</v>
      </c>
      <c r="B11" s="32">
        <f t="shared" si="0"/>
        <v>100</v>
      </c>
      <c r="C11" s="39">
        <v>1.2</v>
      </c>
      <c r="D11" s="26">
        <v>98.8</v>
      </c>
      <c r="E11" s="16"/>
      <c r="I11" s="30"/>
      <c r="J11" s="30"/>
      <c r="K11" s="30"/>
      <c r="L11" s="30"/>
    </row>
    <row r="12" spans="1:5" ht="22.5" customHeight="1">
      <c r="A12" s="24" t="s">
        <v>8</v>
      </c>
      <c r="B12" s="32">
        <f t="shared" si="0"/>
        <v>100</v>
      </c>
      <c r="C12" s="39">
        <v>0.9</v>
      </c>
      <c r="D12" s="26">
        <v>99.1</v>
      </c>
      <c r="E12" s="16"/>
    </row>
    <row r="13" spans="1:5" ht="22.5" customHeight="1">
      <c r="A13" s="24" t="s">
        <v>9</v>
      </c>
      <c r="B13" s="32">
        <f t="shared" si="0"/>
        <v>100</v>
      </c>
      <c r="C13" s="39">
        <v>3.7</v>
      </c>
      <c r="D13" s="26">
        <v>96.3</v>
      </c>
      <c r="E13" s="16"/>
    </row>
    <row r="14" spans="1:12" ht="22.5" customHeight="1">
      <c r="A14" s="24" t="s">
        <v>10</v>
      </c>
      <c r="B14" s="32">
        <f t="shared" si="0"/>
        <v>100</v>
      </c>
      <c r="C14" s="39">
        <v>5.8</v>
      </c>
      <c r="D14" s="26">
        <v>94.2</v>
      </c>
      <c r="E14" s="16"/>
      <c r="I14" s="30"/>
      <c r="J14" s="30"/>
      <c r="K14" s="30"/>
      <c r="L14" s="30"/>
    </row>
    <row r="15" spans="1:5" ht="22.5" customHeight="1">
      <c r="A15" s="24" t="s">
        <v>11</v>
      </c>
      <c r="B15" s="32">
        <f t="shared" si="0"/>
        <v>100</v>
      </c>
      <c r="C15" s="39">
        <v>5</v>
      </c>
      <c r="D15" s="26">
        <v>95</v>
      </c>
      <c r="E15" s="16"/>
    </row>
    <row r="16" spans="1:13" s="31" customFormat="1" ht="22.5" customHeight="1">
      <c r="A16" s="27" t="s">
        <v>12</v>
      </c>
      <c r="B16" s="33">
        <f t="shared" si="0"/>
        <v>100</v>
      </c>
      <c r="C16" s="45">
        <v>3.2</v>
      </c>
      <c r="D16" s="29">
        <v>96.8</v>
      </c>
      <c r="E16" s="30"/>
      <c r="G16" s="30"/>
      <c r="H16" s="16"/>
      <c r="I16" s="16"/>
      <c r="J16" s="16"/>
      <c r="K16" s="16"/>
      <c r="L16" s="16"/>
      <c r="M16" s="17"/>
    </row>
    <row r="17" spans="1:5" ht="22.5" customHeight="1">
      <c r="A17" s="24" t="s">
        <v>13</v>
      </c>
      <c r="B17" s="32">
        <f t="shared" si="0"/>
        <v>100</v>
      </c>
      <c r="C17" s="39">
        <v>2.7</v>
      </c>
      <c r="D17" s="26">
        <v>97.3</v>
      </c>
      <c r="E17" s="16"/>
    </row>
    <row r="18" spans="1:5" ht="22.5" customHeight="1">
      <c r="A18" s="24" t="s">
        <v>14</v>
      </c>
      <c r="B18" s="32">
        <f t="shared" si="0"/>
        <v>100</v>
      </c>
      <c r="C18" s="39">
        <v>4</v>
      </c>
      <c r="D18" s="26">
        <v>96</v>
      </c>
      <c r="E18" s="16"/>
    </row>
    <row r="19" spans="1:12" ht="22.5" customHeight="1">
      <c r="A19" s="24" t="s">
        <v>15</v>
      </c>
      <c r="B19" s="32">
        <f t="shared" si="0"/>
        <v>100</v>
      </c>
      <c r="C19" s="39">
        <v>5.6</v>
      </c>
      <c r="D19" s="26">
        <v>94.4</v>
      </c>
      <c r="E19" s="16"/>
      <c r="I19" s="30"/>
      <c r="J19" s="30"/>
      <c r="K19" s="30"/>
      <c r="L19" s="30"/>
    </row>
    <row r="20" spans="1:5" ht="22.5" customHeight="1">
      <c r="A20" s="24" t="s">
        <v>16</v>
      </c>
      <c r="B20" s="32">
        <f t="shared" si="0"/>
        <v>100</v>
      </c>
      <c r="C20" s="39">
        <v>5.3</v>
      </c>
      <c r="D20" s="26">
        <v>94.7</v>
      </c>
      <c r="E20" s="16"/>
    </row>
    <row r="21" spans="1:5" ht="22.5" customHeight="1">
      <c r="A21" s="34" t="s">
        <v>17</v>
      </c>
      <c r="B21" s="32">
        <f t="shared" si="0"/>
        <v>100</v>
      </c>
      <c r="C21" s="39">
        <v>0</v>
      </c>
      <c r="D21" s="26">
        <v>100</v>
      </c>
      <c r="E21" s="16"/>
    </row>
    <row r="22" spans="1:12" s="2" customFormat="1" ht="22.5" customHeight="1">
      <c r="A22" s="35" t="s">
        <v>28</v>
      </c>
      <c r="B22" s="32">
        <f t="shared" si="0"/>
        <v>100</v>
      </c>
      <c r="C22" s="39">
        <v>0</v>
      </c>
      <c r="D22" s="26">
        <v>100</v>
      </c>
      <c r="G22" s="36"/>
      <c r="H22" s="36"/>
      <c r="I22" s="37"/>
      <c r="J22" s="37"/>
      <c r="K22" s="37"/>
      <c r="L22" s="37"/>
    </row>
    <row r="23" spans="1:13" s="31" customFormat="1" ht="22.5" customHeight="1">
      <c r="A23" s="38" t="s">
        <v>18</v>
      </c>
      <c r="B23" s="33">
        <f t="shared" si="0"/>
        <v>100</v>
      </c>
      <c r="C23" s="45">
        <v>3.2</v>
      </c>
      <c r="D23" s="29">
        <v>96.8</v>
      </c>
      <c r="E23" s="30"/>
      <c r="G23" s="30"/>
      <c r="H23" s="30"/>
      <c r="I23" s="16"/>
      <c r="J23" s="16"/>
      <c r="K23" s="16"/>
      <c r="L23" s="16"/>
      <c r="M23" s="17"/>
    </row>
    <row r="24" spans="1:5" ht="22.5" customHeight="1">
      <c r="A24" s="34" t="s">
        <v>19</v>
      </c>
      <c r="B24" s="32">
        <f t="shared" si="0"/>
        <v>100</v>
      </c>
      <c r="C24" s="39">
        <v>0</v>
      </c>
      <c r="D24" s="26">
        <v>100</v>
      </c>
      <c r="E24" s="16"/>
    </row>
    <row r="25" spans="1:12" ht="22.5" customHeight="1">
      <c r="A25" s="24" t="s">
        <v>20</v>
      </c>
      <c r="B25" s="25">
        <f t="shared" si="0"/>
        <v>100</v>
      </c>
      <c r="C25" s="39">
        <v>4.5</v>
      </c>
      <c r="D25" s="26">
        <v>95.5</v>
      </c>
      <c r="E25" s="16"/>
      <c r="I25" s="30"/>
      <c r="J25" s="30"/>
      <c r="K25" s="30"/>
      <c r="L25" s="30"/>
    </row>
    <row r="26" spans="1:5" ht="22.5" customHeight="1">
      <c r="A26" s="24" t="s">
        <v>21</v>
      </c>
      <c r="B26" s="25">
        <f t="shared" si="0"/>
        <v>100</v>
      </c>
      <c r="C26" s="39">
        <v>1.9</v>
      </c>
      <c r="D26" s="26">
        <v>98.1</v>
      </c>
      <c r="E26" s="16"/>
    </row>
    <row r="27" spans="1:5" ht="22.5" customHeight="1">
      <c r="A27" s="24" t="s">
        <v>22</v>
      </c>
      <c r="B27" s="25">
        <f t="shared" si="0"/>
        <v>100</v>
      </c>
      <c r="C27" s="26">
        <v>4</v>
      </c>
      <c r="D27" s="26">
        <v>96</v>
      </c>
      <c r="E27" s="16"/>
    </row>
    <row r="28" spans="1:12" ht="22.5" customHeight="1">
      <c r="A28" s="24" t="s">
        <v>23</v>
      </c>
      <c r="B28" s="25">
        <f t="shared" si="0"/>
        <v>100</v>
      </c>
      <c r="C28" s="26">
        <v>2.5</v>
      </c>
      <c r="D28" s="26">
        <v>97.5</v>
      </c>
      <c r="E28" s="16"/>
      <c r="I28" s="30"/>
      <c r="J28" s="30"/>
      <c r="K28" s="30"/>
      <c r="L28" s="30"/>
    </row>
    <row r="29" spans="1:5" ht="22.5" customHeight="1">
      <c r="A29" s="24" t="s">
        <v>24</v>
      </c>
      <c r="B29" s="25">
        <f t="shared" si="0"/>
        <v>100</v>
      </c>
      <c r="C29" s="26">
        <v>5.9</v>
      </c>
      <c r="D29" s="26">
        <v>94.1</v>
      </c>
      <c r="E29" s="16"/>
    </row>
    <row r="30" spans="1:5" ht="22.5" customHeight="1">
      <c r="A30" s="24" t="s">
        <v>25</v>
      </c>
      <c r="B30" s="25">
        <f t="shared" si="0"/>
        <v>100</v>
      </c>
      <c r="C30" s="26">
        <v>5.2</v>
      </c>
      <c r="D30" s="26">
        <v>94.8</v>
      </c>
      <c r="E30" s="16"/>
    </row>
    <row r="31" spans="1:12" ht="22.5" customHeight="1">
      <c r="A31" s="40" t="s">
        <v>26</v>
      </c>
      <c r="B31" s="41">
        <f t="shared" si="0"/>
        <v>100</v>
      </c>
      <c r="C31" s="42">
        <v>0</v>
      </c>
      <c r="D31" s="42">
        <v>100</v>
      </c>
      <c r="E31" s="16"/>
      <c r="I31" s="30"/>
      <c r="J31" s="30"/>
      <c r="K31" s="30"/>
      <c r="L31" s="30"/>
    </row>
    <row r="34" spans="9:12" ht="18.75">
      <c r="I34" s="30"/>
      <c r="J34" s="30"/>
      <c r="K34" s="30"/>
      <c r="L34" s="30"/>
    </row>
    <row r="37" spans="9:12" ht="18.75">
      <c r="I37" s="30"/>
      <c r="J37" s="30"/>
      <c r="K37" s="30"/>
      <c r="L37" s="30"/>
    </row>
  </sheetData>
  <sheetProtection/>
  <mergeCells count="5">
    <mergeCell ref="A4:A5"/>
    <mergeCell ref="B4:B5"/>
    <mergeCell ref="C4:D4"/>
    <mergeCell ref="A1:D1"/>
    <mergeCell ref="A2:D2"/>
  </mergeCells>
  <printOptions/>
  <pageMargins left="0.984251968503937" right="0.7874015748031497" top="0.8661417322834646" bottom="0.984251968503937" header="0.5118110236220472" footer="0.5118110236220472"/>
  <pageSetup horizontalDpi="1200" verticalDpi="1200" orientation="portrait" paperSize="9" r:id="rId1"/>
  <headerFooter alignWithMargins="0">
    <oddHeader>&amp;C&amp;"TH SarabunPSK,ธรรมดา"&amp;16 15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1" width="31.421875" style="17" customWidth="1"/>
    <col min="2" max="2" width="13.00390625" style="17" customWidth="1"/>
    <col min="3" max="3" width="18.28125" style="17" customWidth="1"/>
    <col min="4" max="4" width="19.00390625" style="17" customWidth="1"/>
    <col min="5" max="6" width="1.1484375" style="17" customWidth="1"/>
    <col min="7" max="7" width="7.57421875" style="16" customWidth="1"/>
    <col min="8" max="8" width="11.8515625" style="16" customWidth="1"/>
    <col min="9" max="9" width="16.7109375" style="16" customWidth="1"/>
    <col min="10" max="10" width="20.7109375" style="16" customWidth="1"/>
    <col min="11" max="11" width="9.28125" style="16" customWidth="1"/>
    <col min="12" max="16384" width="9.140625" style="17" customWidth="1"/>
  </cols>
  <sheetData>
    <row r="1" spans="1:6" ht="21.75" customHeight="1">
      <c r="A1" s="65" t="s">
        <v>54</v>
      </c>
      <c r="B1" s="65"/>
      <c r="C1" s="65"/>
      <c r="D1" s="65"/>
      <c r="E1" s="14"/>
      <c r="F1" s="14"/>
    </row>
    <row r="2" spans="1:6" ht="21.75" customHeight="1">
      <c r="A2" s="66" t="s">
        <v>64</v>
      </c>
      <c r="B2" s="66"/>
      <c r="C2" s="66"/>
      <c r="D2" s="66"/>
      <c r="E2" s="14"/>
      <c r="F2" s="14"/>
    </row>
    <row r="3" spans="1:6" ht="21.75" customHeight="1">
      <c r="A3" s="19" t="s">
        <v>65</v>
      </c>
      <c r="B3" s="19"/>
      <c r="C3" s="19"/>
      <c r="D3" s="19"/>
      <c r="E3" s="14"/>
      <c r="F3" s="14"/>
    </row>
    <row r="4" spans="1:4" ht="18.75">
      <c r="A4" s="61" t="s">
        <v>0</v>
      </c>
      <c r="B4" s="61" t="s">
        <v>1</v>
      </c>
      <c r="C4" s="63" t="s">
        <v>29</v>
      </c>
      <c r="D4" s="64"/>
    </row>
    <row r="5" spans="1:4" ht="18.75">
      <c r="A5" s="62"/>
      <c r="B5" s="62"/>
      <c r="C5" s="20" t="s">
        <v>30</v>
      </c>
      <c r="D5" s="20" t="s">
        <v>31</v>
      </c>
    </row>
    <row r="6" spans="1:5" ht="22.5" customHeight="1">
      <c r="A6" s="21" t="s">
        <v>2</v>
      </c>
      <c r="B6" s="43">
        <f aca="true" t="shared" si="0" ref="B6:B31">C6+D6</f>
        <v>100</v>
      </c>
      <c r="C6" s="45">
        <v>5</v>
      </c>
      <c r="D6" s="29">
        <v>95</v>
      </c>
      <c r="E6" s="16"/>
    </row>
    <row r="7" spans="1:4" ht="22.5" customHeight="1">
      <c r="A7" s="24" t="s">
        <v>3</v>
      </c>
      <c r="B7" s="25">
        <f t="shared" si="0"/>
        <v>100</v>
      </c>
      <c r="C7" s="39">
        <v>4.7</v>
      </c>
      <c r="D7" s="26">
        <v>95.3</v>
      </c>
    </row>
    <row r="8" spans="1:4" ht="22.5" customHeight="1">
      <c r="A8" s="24" t="s">
        <v>4</v>
      </c>
      <c r="B8" s="25">
        <f t="shared" si="0"/>
        <v>100</v>
      </c>
      <c r="C8" s="39">
        <v>5.3</v>
      </c>
      <c r="D8" s="26">
        <v>94.7</v>
      </c>
    </row>
    <row r="9" spans="1:11" s="31" customFormat="1" ht="22.5" customHeight="1">
      <c r="A9" s="27" t="s">
        <v>5</v>
      </c>
      <c r="B9" s="33">
        <f t="shared" si="0"/>
        <v>100</v>
      </c>
      <c r="C9" s="45">
        <v>5</v>
      </c>
      <c r="D9" s="29">
        <v>95</v>
      </c>
      <c r="E9" s="30"/>
      <c r="G9" s="30"/>
      <c r="H9" s="30"/>
      <c r="I9" s="30"/>
      <c r="J9" s="30"/>
      <c r="K9" s="30"/>
    </row>
    <row r="10" spans="1:5" ht="22.5" customHeight="1">
      <c r="A10" s="24" t="s">
        <v>6</v>
      </c>
      <c r="B10" s="32">
        <f t="shared" si="0"/>
        <v>100</v>
      </c>
      <c r="C10" s="39">
        <v>8</v>
      </c>
      <c r="D10" s="26">
        <v>92</v>
      </c>
      <c r="E10" s="16"/>
    </row>
    <row r="11" spans="1:11" ht="22.5" customHeight="1">
      <c r="A11" s="24" t="s">
        <v>7</v>
      </c>
      <c r="B11" s="32">
        <f t="shared" si="0"/>
        <v>100</v>
      </c>
      <c r="C11" s="47">
        <v>0</v>
      </c>
      <c r="D11" s="26">
        <v>100</v>
      </c>
      <c r="E11" s="16"/>
      <c r="H11" s="30"/>
      <c r="I11" s="30"/>
      <c r="J11" s="30"/>
      <c r="K11" s="30"/>
    </row>
    <row r="12" spans="1:5" ht="22.5" customHeight="1">
      <c r="A12" s="24" t="s">
        <v>8</v>
      </c>
      <c r="B12" s="32">
        <f t="shared" si="0"/>
        <v>100</v>
      </c>
      <c r="C12" s="39">
        <v>6.1</v>
      </c>
      <c r="D12" s="26">
        <v>93.9</v>
      </c>
      <c r="E12" s="16"/>
    </row>
    <row r="13" spans="1:5" ht="22.5" customHeight="1">
      <c r="A13" s="24" t="s">
        <v>9</v>
      </c>
      <c r="B13" s="32">
        <f t="shared" si="0"/>
        <v>100</v>
      </c>
      <c r="C13" s="39">
        <v>5.1</v>
      </c>
      <c r="D13" s="26">
        <v>94.9</v>
      </c>
      <c r="E13" s="16"/>
    </row>
    <row r="14" spans="1:11" ht="22.5" customHeight="1">
      <c r="A14" s="24" t="s">
        <v>10</v>
      </c>
      <c r="B14" s="32">
        <f t="shared" si="0"/>
        <v>100</v>
      </c>
      <c r="C14" s="39">
        <v>5.8</v>
      </c>
      <c r="D14" s="26">
        <v>94.2</v>
      </c>
      <c r="E14" s="16"/>
      <c r="H14" s="30"/>
      <c r="I14" s="30"/>
      <c r="J14" s="30"/>
      <c r="K14" s="30"/>
    </row>
    <row r="15" spans="1:5" ht="22.5" customHeight="1">
      <c r="A15" s="24" t="s">
        <v>11</v>
      </c>
      <c r="B15" s="32">
        <f t="shared" si="0"/>
        <v>100</v>
      </c>
      <c r="C15" s="39">
        <v>10</v>
      </c>
      <c r="D15" s="26">
        <v>90</v>
      </c>
      <c r="E15" s="16"/>
    </row>
    <row r="16" spans="1:12" s="31" customFormat="1" ht="22.5" customHeight="1">
      <c r="A16" s="27" t="s">
        <v>12</v>
      </c>
      <c r="B16" s="33">
        <f t="shared" si="0"/>
        <v>100</v>
      </c>
      <c r="C16" s="45">
        <v>5</v>
      </c>
      <c r="D16" s="29">
        <v>95</v>
      </c>
      <c r="E16" s="30"/>
      <c r="G16" s="16"/>
      <c r="H16" s="16"/>
      <c r="I16" s="16"/>
      <c r="J16" s="16"/>
      <c r="K16" s="16"/>
      <c r="L16" s="17"/>
    </row>
    <row r="17" spans="1:5" ht="22.5" customHeight="1">
      <c r="A17" s="24" t="s">
        <v>13</v>
      </c>
      <c r="B17" s="32">
        <f t="shared" si="0"/>
        <v>100</v>
      </c>
      <c r="C17" s="39">
        <v>5.4</v>
      </c>
      <c r="D17" s="26">
        <v>94.6</v>
      </c>
      <c r="E17" s="16"/>
    </row>
    <row r="18" spans="1:5" ht="22.5" customHeight="1">
      <c r="A18" s="24" t="s">
        <v>14</v>
      </c>
      <c r="B18" s="32">
        <f t="shared" si="0"/>
        <v>100</v>
      </c>
      <c r="C18" s="39">
        <v>5.3</v>
      </c>
      <c r="D18" s="26">
        <v>94.7</v>
      </c>
      <c r="E18" s="16"/>
    </row>
    <row r="19" spans="1:11" ht="22.5" customHeight="1">
      <c r="A19" s="24" t="s">
        <v>15</v>
      </c>
      <c r="B19" s="32">
        <f t="shared" si="0"/>
        <v>100</v>
      </c>
      <c r="C19" s="39">
        <v>3.3</v>
      </c>
      <c r="D19" s="26">
        <v>96.7</v>
      </c>
      <c r="E19" s="16"/>
      <c r="H19" s="30"/>
      <c r="I19" s="30"/>
      <c r="J19" s="30"/>
      <c r="K19" s="30"/>
    </row>
    <row r="20" spans="1:5" ht="22.5" customHeight="1">
      <c r="A20" s="24" t="s">
        <v>16</v>
      </c>
      <c r="B20" s="32">
        <f t="shared" si="0"/>
        <v>100</v>
      </c>
      <c r="C20" s="39">
        <v>5.3</v>
      </c>
      <c r="D20" s="26">
        <v>94.7</v>
      </c>
      <c r="E20" s="16"/>
    </row>
    <row r="21" spans="1:5" ht="22.5" customHeight="1">
      <c r="A21" s="34" t="s">
        <v>17</v>
      </c>
      <c r="B21" s="32">
        <f t="shared" si="0"/>
        <v>100</v>
      </c>
      <c r="C21" s="39">
        <v>7.1</v>
      </c>
      <c r="D21" s="26">
        <v>92.9</v>
      </c>
      <c r="E21" s="16"/>
    </row>
    <row r="22" spans="1:11" s="2" customFormat="1" ht="22.5" customHeight="1">
      <c r="A22" s="35" t="s">
        <v>28</v>
      </c>
      <c r="B22" s="32">
        <f t="shared" si="0"/>
        <v>100</v>
      </c>
      <c r="C22" s="39">
        <v>4.9</v>
      </c>
      <c r="D22" s="26">
        <v>95.1</v>
      </c>
      <c r="G22" s="36"/>
      <c r="H22" s="37"/>
      <c r="I22" s="37"/>
      <c r="J22" s="37"/>
      <c r="K22" s="37"/>
    </row>
    <row r="23" spans="1:12" s="31" customFormat="1" ht="22.5" customHeight="1">
      <c r="A23" s="38" t="s">
        <v>18</v>
      </c>
      <c r="B23" s="33">
        <f t="shared" si="0"/>
        <v>100</v>
      </c>
      <c r="C23" s="45">
        <v>5</v>
      </c>
      <c r="D23" s="29">
        <v>95</v>
      </c>
      <c r="E23" s="30"/>
      <c r="G23" s="30"/>
      <c r="H23" s="16"/>
      <c r="I23" s="16"/>
      <c r="J23" s="16"/>
      <c r="K23" s="16"/>
      <c r="L23" s="17"/>
    </row>
    <row r="24" spans="1:5" ht="22.5" customHeight="1">
      <c r="A24" s="34" t="s">
        <v>19</v>
      </c>
      <c r="B24" s="32">
        <f t="shared" si="0"/>
        <v>100</v>
      </c>
      <c r="C24" s="39">
        <v>4.2</v>
      </c>
      <c r="D24" s="26">
        <v>95.8</v>
      </c>
      <c r="E24" s="16"/>
    </row>
    <row r="25" spans="1:11" ht="22.5" customHeight="1">
      <c r="A25" s="24" t="s">
        <v>20</v>
      </c>
      <c r="B25" s="25">
        <f t="shared" si="0"/>
        <v>100</v>
      </c>
      <c r="C25" s="39">
        <v>6.8</v>
      </c>
      <c r="D25" s="26">
        <v>93.2</v>
      </c>
      <c r="E25" s="16"/>
      <c r="H25" s="30"/>
      <c r="I25" s="30"/>
      <c r="J25" s="30"/>
      <c r="K25" s="30"/>
    </row>
    <row r="26" spans="1:5" ht="22.5" customHeight="1">
      <c r="A26" s="24" t="s">
        <v>21</v>
      </c>
      <c r="B26" s="25">
        <f t="shared" si="0"/>
        <v>100</v>
      </c>
      <c r="C26" s="39">
        <v>5.8</v>
      </c>
      <c r="D26" s="26">
        <v>94.2</v>
      </c>
      <c r="E26" s="16"/>
    </row>
    <row r="27" spans="1:5" ht="22.5" customHeight="1">
      <c r="A27" s="24" t="s">
        <v>22</v>
      </c>
      <c r="B27" s="25">
        <f t="shared" si="0"/>
        <v>100</v>
      </c>
      <c r="C27" s="26">
        <v>2.7</v>
      </c>
      <c r="D27" s="26">
        <v>97.3</v>
      </c>
      <c r="E27" s="16"/>
    </row>
    <row r="28" spans="1:11" ht="22.5" customHeight="1">
      <c r="A28" s="24" t="s">
        <v>23</v>
      </c>
      <c r="B28" s="25">
        <f t="shared" si="0"/>
        <v>100</v>
      </c>
      <c r="C28" s="26">
        <v>2.5</v>
      </c>
      <c r="D28" s="26">
        <v>97.5</v>
      </c>
      <c r="E28" s="16"/>
      <c r="H28" s="30"/>
      <c r="I28" s="30"/>
      <c r="J28" s="30"/>
      <c r="K28" s="30"/>
    </row>
    <row r="29" spans="1:5" ht="22.5" customHeight="1">
      <c r="A29" s="24" t="s">
        <v>24</v>
      </c>
      <c r="B29" s="25">
        <f t="shared" si="0"/>
        <v>100</v>
      </c>
      <c r="C29" s="26">
        <v>11.8</v>
      </c>
      <c r="D29" s="26">
        <v>88.2</v>
      </c>
      <c r="E29" s="16"/>
    </row>
    <row r="30" spans="1:5" ht="22.5" customHeight="1">
      <c r="A30" s="24" t="s">
        <v>25</v>
      </c>
      <c r="B30" s="25">
        <f t="shared" si="0"/>
        <v>100</v>
      </c>
      <c r="C30" s="26">
        <v>8.6</v>
      </c>
      <c r="D30" s="26">
        <v>91.4</v>
      </c>
      <c r="E30" s="16"/>
    </row>
    <row r="31" spans="1:11" ht="22.5" customHeight="1">
      <c r="A31" s="40" t="s">
        <v>26</v>
      </c>
      <c r="B31" s="41">
        <f t="shared" si="0"/>
        <v>100</v>
      </c>
      <c r="C31" s="42">
        <v>0</v>
      </c>
      <c r="D31" s="42">
        <v>100</v>
      </c>
      <c r="E31" s="16"/>
      <c r="H31" s="30"/>
      <c r="I31" s="30"/>
      <c r="J31" s="30"/>
      <c r="K31" s="30"/>
    </row>
    <row r="34" spans="8:11" ht="18.75">
      <c r="H34" s="30"/>
      <c r="I34" s="30"/>
      <c r="J34" s="30"/>
      <c r="K34" s="30"/>
    </row>
    <row r="37" spans="8:11" ht="18.75">
      <c r="H37" s="30"/>
      <c r="I37" s="30"/>
      <c r="J37" s="30"/>
      <c r="K37" s="30"/>
    </row>
  </sheetData>
  <sheetProtection/>
  <mergeCells count="5">
    <mergeCell ref="A4:A5"/>
    <mergeCell ref="B4:B5"/>
    <mergeCell ref="C4:D4"/>
    <mergeCell ref="A1:D1"/>
    <mergeCell ref="A2:D2"/>
  </mergeCells>
  <printOptions/>
  <pageMargins left="0.984251968503937" right="0.7874015748031497" top="0.8661417322834646" bottom="0.984251968503937" header="0.5118110236220472" footer="0.5118110236220472"/>
  <pageSetup horizontalDpi="1200" verticalDpi="1200" orientation="portrait" paperSize="9" r:id="rId1"/>
  <headerFooter alignWithMargins="0">
    <oddHeader>&amp;C&amp;"TH SarabunPSK,ธรรมดา"&amp;16 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25.28125" style="17" customWidth="1"/>
    <col min="2" max="2" width="8.00390625" style="17" customWidth="1"/>
    <col min="3" max="3" width="10.140625" style="17" customWidth="1"/>
    <col min="4" max="4" width="8.7109375" style="17" customWidth="1"/>
    <col min="5" max="8" width="10.140625" style="17" customWidth="1"/>
    <col min="9" max="9" width="4.7109375" style="16" customWidth="1"/>
    <col min="10" max="15" width="6.28125" style="16" customWidth="1"/>
    <col min="16" max="16384" width="9.140625" style="17" customWidth="1"/>
  </cols>
  <sheetData>
    <row r="1" spans="1:8" ht="21.75" customHeight="1">
      <c r="A1" s="65" t="s">
        <v>76</v>
      </c>
      <c r="B1" s="65"/>
      <c r="C1" s="65"/>
      <c r="D1" s="65"/>
      <c r="E1" s="65"/>
      <c r="F1" s="65"/>
      <c r="G1" s="65"/>
      <c r="H1" s="65"/>
    </row>
    <row r="2" spans="1:8" ht="21.75" customHeight="1">
      <c r="A2" s="48" t="s">
        <v>65</v>
      </c>
      <c r="B2" s="48"/>
      <c r="C2" s="48"/>
      <c r="D2" s="48"/>
      <c r="E2" s="18"/>
      <c r="F2" s="18"/>
      <c r="G2" s="18"/>
      <c r="H2" s="18"/>
    </row>
    <row r="3" spans="1:8" ht="21.75" customHeight="1">
      <c r="A3" s="19"/>
      <c r="B3" s="19"/>
      <c r="C3" s="19"/>
      <c r="D3" s="19"/>
      <c r="E3" s="19"/>
      <c r="F3" s="19"/>
      <c r="G3" s="19"/>
      <c r="H3" s="19"/>
    </row>
    <row r="4" spans="1:8" ht="18.75">
      <c r="A4" s="67" t="s">
        <v>0</v>
      </c>
      <c r="B4" s="67" t="s">
        <v>1</v>
      </c>
      <c r="C4" s="54" t="s">
        <v>39</v>
      </c>
      <c r="D4" s="67" t="s">
        <v>40</v>
      </c>
      <c r="E4" s="70" t="s">
        <v>41</v>
      </c>
      <c r="F4" s="72" t="s">
        <v>42</v>
      </c>
      <c r="G4" s="67" t="s">
        <v>43</v>
      </c>
      <c r="H4" s="67" t="s">
        <v>44</v>
      </c>
    </row>
    <row r="5" spans="1:8" ht="18.75">
      <c r="A5" s="68"/>
      <c r="B5" s="69"/>
      <c r="C5" s="55" t="s">
        <v>38</v>
      </c>
      <c r="D5" s="68"/>
      <c r="E5" s="71"/>
      <c r="F5" s="68"/>
      <c r="G5" s="68"/>
      <c r="H5" s="68"/>
    </row>
    <row r="6" spans="1:8" ht="23.25" customHeight="1">
      <c r="A6" s="49" t="s">
        <v>2</v>
      </c>
      <c r="B6" s="22">
        <f aca="true" t="shared" si="0" ref="B6:B31">C6+D6+E6+F6+G6+H6</f>
        <v>100</v>
      </c>
      <c r="C6" s="23">
        <v>1.6</v>
      </c>
      <c r="D6" s="23">
        <v>1.8</v>
      </c>
      <c r="E6" s="23">
        <v>13.8</v>
      </c>
      <c r="F6" s="23">
        <v>15.8</v>
      </c>
      <c r="G6" s="23">
        <v>27.4</v>
      </c>
      <c r="H6" s="23">
        <v>39.6</v>
      </c>
    </row>
    <row r="7" spans="1:8" ht="23.25" customHeight="1">
      <c r="A7" s="34" t="s">
        <v>3</v>
      </c>
      <c r="B7" s="50">
        <f t="shared" si="0"/>
        <v>100</v>
      </c>
      <c r="C7" s="26">
        <v>2.7</v>
      </c>
      <c r="D7" s="26">
        <v>2.3</v>
      </c>
      <c r="E7" s="26">
        <v>14.1</v>
      </c>
      <c r="F7" s="26">
        <v>11.7</v>
      </c>
      <c r="G7" s="26">
        <v>30.5</v>
      </c>
      <c r="H7" s="26">
        <v>38.7</v>
      </c>
    </row>
    <row r="8" spans="1:8" ht="23.25" customHeight="1">
      <c r="A8" s="34" t="s">
        <v>4</v>
      </c>
      <c r="B8" s="50">
        <f t="shared" si="0"/>
        <v>100</v>
      </c>
      <c r="C8" s="26">
        <v>0.4</v>
      </c>
      <c r="D8" s="26">
        <v>1.2</v>
      </c>
      <c r="E8" s="26">
        <v>13.5</v>
      </c>
      <c r="F8" s="26">
        <v>20.1</v>
      </c>
      <c r="G8" s="26">
        <v>24.2</v>
      </c>
      <c r="H8" s="26">
        <v>40.6</v>
      </c>
    </row>
    <row r="9" spans="1:15" s="31" customFormat="1" ht="23.25" customHeight="1">
      <c r="A9" s="38" t="s">
        <v>5</v>
      </c>
      <c r="B9" s="28">
        <f t="shared" si="0"/>
        <v>100</v>
      </c>
      <c r="C9" s="29">
        <v>1.6</v>
      </c>
      <c r="D9" s="29">
        <v>1.8</v>
      </c>
      <c r="E9" s="29">
        <v>13.8</v>
      </c>
      <c r="F9" s="29">
        <v>15.8</v>
      </c>
      <c r="G9" s="29">
        <v>27.4</v>
      </c>
      <c r="H9" s="29">
        <v>39.6</v>
      </c>
      <c r="I9" s="30"/>
      <c r="J9" s="30"/>
      <c r="K9" s="30"/>
      <c r="L9" s="30"/>
      <c r="M9" s="30"/>
      <c r="N9" s="30"/>
      <c r="O9" s="30"/>
    </row>
    <row r="10" spans="1:8" ht="23.25" customHeight="1">
      <c r="A10" s="34" t="s">
        <v>6</v>
      </c>
      <c r="B10" s="50">
        <f t="shared" si="0"/>
        <v>100</v>
      </c>
      <c r="C10" s="26">
        <v>0</v>
      </c>
      <c r="D10" s="26">
        <v>0</v>
      </c>
      <c r="E10" s="26">
        <v>32</v>
      </c>
      <c r="F10" s="26">
        <v>8</v>
      </c>
      <c r="G10" s="26">
        <v>20</v>
      </c>
      <c r="H10" s="26">
        <v>40</v>
      </c>
    </row>
    <row r="11" spans="1:11" ht="23.25" customHeight="1">
      <c r="A11" s="34" t="s">
        <v>7</v>
      </c>
      <c r="B11" s="50">
        <f t="shared" si="0"/>
        <v>100</v>
      </c>
      <c r="C11" s="26">
        <v>0</v>
      </c>
      <c r="D11" s="26">
        <v>3.6</v>
      </c>
      <c r="E11" s="26">
        <v>11.9</v>
      </c>
      <c r="F11" s="26">
        <v>15.5</v>
      </c>
      <c r="G11" s="26">
        <v>22.6</v>
      </c>
      <c r="H11" s="26">
        <v>46.4</v>
      </c>
      <c r="J11" s="30"/>
      <c r="K11" s="30"/>
    </row>
    <row r="12" spans="1:8" ht="23.25" customHeight="1">
      <c r="A12" s="34" t="s">
        <v>8</v>
      </c>
      <c r="B12" s="50">
        <f t="shared" si="0"/>
        <v>100</v>
      </c>
      <c r="C12" s="26">
        <v>4.4</v>
      </c>
      <c r="D12" s="26">
        <v>0.9</v>
      </c>
      <c r="E12" s="26">
        <v>12.3</v>
      </c>
      <c r="F12" s="26">
        <v>16.6</v>
      </c>
      <c r="G12" s="26">
        <v>34.2</v>
      </c>
      <c r="H12" s="26">
        <v>31.6</v>
      </c>
    </row>
    <row r="13" spans="1:8" ht="23.25" customHeight="1">
      <c r="A13" s="34" t="s">
        <v>9</v>
      </c>
      <c r="B13" s="50">
        <f t="shared" si="0"/>
        <v>100</v>
      </c>
      <c r="C13" s="26">
        <v>0.7</v>
      </c>
      <c r="D13" s="26">
        <v>1.5</v>
      </c>
      <c r="E13" s="26">
        <v>15.4</v>
      </c>
      <c r="F13" s="26">
        <v>17.7</v>
      </c>
      <c r="G13" s="26">
        <v>28.7</v>
      </c>
      <c r="H13" s="26">
        <v>36</v>
      </c>
    </row>
    <row r="14" spans="1:15" ht="23.25" customHeight="1">
      <c r="A14" s="34" t="s">
        <v>10</v>
      </c>
      <c r="B14" s="50">
        <f t="shared" si="0"/>
        <v>100</v>
      </c>
      <c r="C14" s="26">
        <v>1.7</v>
      </c>
      <c r="D14" s="26">
        <v>2.5</v>
      </c>
      <c r="E14" s="26">
        <v>9.1</v>
      </c>
      <c r="F14" s="26">
        <v>15.7</v>
      </c>
      <c r="G14" s="26">
        <v>23.1</v>
      </c>
      <c r="H14" s="26">
        <v>47.9</v>
      </c>
      <c r="J14" s="30"/>
      <c r="K14" s="30"/>
      <c r="L14" s="30"/>
      <c r="M14" s="30"/>
      <c r="N14" s="30"/>
      <c r="O14" s="30"/>
    </row>
    <row r="15" spans="1:8" ht="23.25" customHeight="1">
      <c r="A15" s="34" t="s">
        <v>11</v>
      </c>
      <c r="B15" s="50">
        <f t="shared" si="0"/>
        <v>100</v>
      </c>
      <c r="C15" s="26">
        <v>0</v>
      </c>
      <c r="D15" s="26">
        <v>0</v>
      </c>
      <c r="E15" s="26">
        <v>25</v>
      </c>
      <c r="F15" s="26">
        <v>10</v>
      </c>
      <c r="G15" s="26">
        <v>35</v>
      </c>
      <c r="H15" s="26">
        <v>30</v>
      </c>
    </row>
    <row r="16" spans="1:15" s="31" customFormat="1" ht="23.25" customHeight="1">
      <c r="A16" s="38" t="s">
        <v>12</v>
      </c>
      <c r="B16" s="28">
        <f t="shared" si="0"/>
        <v>100</v>
      </c>
      <c r="C16" s="29">
        <v>1.6</v>
      </c>
      <c r="D16" s="29">
        <v>1.8</v>
      </c>
      <c r="E16" s="29">
        <v>13.8</v>
      </c>
      <c r="F16" s="29">
        <v>15.8</v>
      </c>
      <c r="G16" s="29">
        <v>27.4</v>
      </c>
      <c r="H16" s="29">
        <v>39.6</v>
      </c>
      <c r="I16" s="16"/>
      <c r="J16" s="16"/>
      <c r="K16" s="16"/>
      <c r="L16" s="16"/>
      <c r="M16" s="30"/>
      <c r="N16" s="30"/>
      <c r="O16" s="30"/>
    </row>
    <row r="17" spans="1:15" ht="23.25" customHeight="1">
      <c r="A17" s="34" t="s">
        <v>13</v>
      </c>
      <c r="B17" s="50">
        <f t="shared" si="0"/>
        <v>100</v>
      </c>
      <c r="C17" s="26">
        <v>1.5</v>
      </c>
      <c r="D17" s="26">
        <v>2.7</v>
      </c>
      <c r="E17" s="26">
        <v>13.4</v>
      </c>
      <c r="F17" s="26">
        <v>15.7</v>
      </c>
      <c r="G17" s="26">
        <v>26.8</v>
      </c>
      <c r="H17" s="26">
        <v>39.9</v>
      </c>
      <c r="J17" s="30"/>
      <c r="K17" s="30"/>
      <c r="L17" s="30"/>
      <c r="M17" s="30"/>
      <c r="N17" s="30"/>
      <c r="O17" s="30"/>
    </row>
    <row r="18" spans="1:8" ht="23.25" customHeight="1">
      <c r="A18" s="34" t="s">
        <v>14</v>
      </c>
      <c r="B18" s="50">
        <f t="shared" si="0"/>
        <v>100</v>
      </c>
      <c r="C18" s="26">
        <v>4</v>
      </c>
      <c r="D18" s="26">
        <v>0</v>
      </c>
      <c r="E18" s="26">
        <v>13.3</v>
      </c>
      <c r="F18" s="26">
        <v>14.7</v>
      </c>
      <c r="G18" s="26">
        <v>26.7</v>
      </c>
      <c r="H18" s="26">
        <v>41.3</v>
      </c>
    </row>
    <row r="19" spans="1:8" ht="23.25" customHeight="1">
      <c r="A19" s="34" t="s">
        <v>15</v>
      </c>
      <c r="B19" s="50">
        <f t="shared" si="0"/>
        <v>100</v>
      </c>
      <c r="C19" s="26">
        <v>1.1</v>
      </c>
      <c r="D19" s="26">
        <v>2.2</v>
      </c>
      <c r="E19" s="26">
        <v>17.8</v>
      </c>
      <c r="F19" s="26">
        <v>18.9</v>
      </c>
      <c r="G19" s="26">
        <v>27.8</v>
      </c>
      <c r="H19" s="26">
        <v>32.2</v>
      </c>
    </row>
    <row r="20" spans="1:15" ht="23.25" customHeight="1">
      <c r="A20" s="34" t="s">
        <v>16</v>
      </c>
      <c r="B20" s="50">
        <f t="shared" si="0"/>
        <v>100</v>
      </c>
      <c r="C20" s="26">
        <v>0</v>
      </c>
      <c r="D20" s="26">
        <v>0</v>
      </c>
      <c r="E20" s="26">
        <v>26.3</v>
      </c>
      <c r="F20" s="26">
        <v>5.3</v>
      </c>
      <c r="G20" s="26">
        <v>10.5</v>
      </c>
      <c r="H20" s="26">
        <v>57.9</v>
      </c>
      <c r="J20" s="30"/>
      <c r="K20" s="30"/>
      <c r="L20" s="30"/>
      <c r="M20" s="30"/>
      <c r="N20" s="30"/>
      <c r="O20" s="30"/>
    </row>
    <row r="21" spans="1:8" ht="23.25" customHeight="1">
      <c r="A21" s="34" t="s">
        <v>17</v>
      </c>
      <c r="B21" s="50">
        <f t="shared" si="0"/>
        <v>100</v>
      </c>
      <c r="C21" s="26">
        <v>0</v>
      </c>
      <c r="D21" s="26">
        <v>0</v>
      </c>
      <c r="E21" s="26">
        <v>14.3</v>
      </c>
      <c r="F21" s="26">
        <v>21.4</v>
      </c>
      <c r="G21" s="26">
        <v>21.4</v>
      </c>
      <c r="H21" s="26">
        <v>42.9</v>
      </c>
    </row>
    <row r="22" spans="1:8" ht="23.25" customHeight="1">
      <c r="A22" s="35" t="s">
        <v>28</v>
      </c>
      <c r="B22" s="50">
        <f t="shared" si="0"/>
        <v>100</v>
      </c>
      <c r="C22" s="26">
        <v>0</v>
      </c>
      <c r="D22" s="26">
        <v>0</v>
      </c>
      <c r="E22" s="26">
        <v>2.4</v>
      </c>
      <c r="F22" s="26">
        <v>14.6</v>
      </c>
      <c r="G22" s="26">
        <v>41.5</v>
      </c>
      <c r="H22" s="26">
        <v>41.5</v>
      </c>
    </row>
    <row r="23" spans="1:15" s="2" customFormat="1" ht="23.25" customHeight="1">
      <c r="A23" s="38" t="s">
        <v>18</v>
      </c>
      <c r="B23" s="28">
        <f t="shared" si="0"/>
        <v>100</v>
      </c>
      <c r="C23" s="29">
        <v>1.6</v>
      </c>
      <c r="D23" s="29">
        <v>1.8</v>
      </c>
      <c r="E23" s="29">
        <v>13.8</v>
      </c>
      <c r="F23" s="29">
        <v>15.8</v>
      </c>
      <c r="G23" s="29">
        <v>27.4</v>
      </c>
      <c r="H23" s="29">
        <v>39.6</v>
      </c>
      <c r="I23" s="36"/>
      <c r="J23" s="37"/>
      <c r="K23" s="37"/>
      <c r="L23" s="37"/>
      <c r="M23" s="37"/>
      <c r="N23" s="37"/>
      <c r="O23" s="37"/>
    </row>
    <row r="24" spans="1:15" s="31" customFormat="1" ht="23.25" customHeight="1">
      <c r="A24" s="34" t="s">
        <v>19</v>
      </c>
      <c r="B24" s="50">
        <f t="shared" si="0"/>
        <v>100</v>
      </c>
      <c r="C24" s="26">
        <v>0</v>
      </c>
      <c r="D24" s="26">
        <v>0</v>
      </c>
      <c r="E24" s="26">
        <v>0</v>
      </c>
      <c r="F24" s="26">
        <v>12.5</v>
      </c>
      <c r="G24" s="26">
        <v>50</v>
      </c>
      <c r="H24" s="26">
        <v>37.5</v>
      </c>
      <c r="I24" s="30"/>
      <c r="J24" s="16"/>
      <c r="K24" s="16"/>
      <c r="L24" s="16"/>
      <c r="M24" s="30"/>
      <c r="N24" s="30"/>
      <c r="O24" s="30"/>
    </row>
    <row r="25" spans="1:8" ht="23.25" customHeight="1">
      <c r="A25" s="34" t="s">
        <v>20</v>
      </c>
      <c r="B25" s="50">
        <f t="shared" si="0"/>
        <v>100</v>
      </c>
      <c r="C25" s="26">
        <v>0</v>
      </c>
      <c r="D25" s="26">
        <v>2.3</v>
      </c>
      <c r="E25" s="26">
        <v>9.1</v>
      </c>
      <c r="F25" s="26">
        <v>18.2</v>
      </c>
      <c r="G25" s="26">
        <v>22.7</v>
      </c>
      <c r="H25" s="26">
        <v>47.7</v>
      </c>
    </row>
    <row r="26" spans="1:15" ht="23.25" customHeight="1">
      <c r="A26" s="34" t="s">
        <v>21</v>
      </c>
      <c r="B26" s="50">
        <f t="shared" si="0"/>
        <v>100</v>
      </c>
      <c r="C26" s="26">
        <v>2.6</v>
      </c>
      <c r="D26" s="26">
        <v>0</v>
      </c>
      <c r="E26" s="26">
        <v>9.1</v>
      </c>
      <c r="F26" s="26">
        <v>14.3</v>
      </c>
      <c r="G26" s="26">
        <v>31.2</v>
      </c>
      <c r="H26" s="26">
        <v>42.8</v>
      </c>
      <c r="J26" s="30"/>
      <c r="K26" s="30"/>
      <c r="L26" s="30"/>
      <c r="M26" s="30"/>
      <c r="N26" s="30"/>
      <c r="O26" s="30"/>
    </row>
    <row r="27" spans="1:8" ht="23.25" customHeight="1">
      <c r="A27" s="34" t="s">
        <v>22</v>
      </c>
      <c r="B27" s="50">
        <f t="shared" si="0"/>
        <v>100</v>
      </c>
      <c r="C27" s="26">
        <v>2</v>
      </c>
      <c r="D27" s="26">
        <v>2.7</v>
      </c>
      <c r="E27" s="26">
        <v>17.4</v>
      </c>
      <c r="F27" s="26">
        <v>12.1</v>
      </c>
      <c r="G27" s="26">
        <v>28.2</v>
      </c>
      <c r="H27" s="26">
        <v>37.6</v>
      </c>
    </row>
    <row r="28" spans="1:8" ht="23.25" customHeight="1">
      <c r="A28" s="34" t="s">
        <v>23</v>
      </c>
      <c r="B28" s="50">
        <f t="shared" si="0"/>
        <v>100</v>
      </c>
      <c r="C28" s="26">
        <v>2.5</v>
      </c>
      <c r="D28" s="26">
        <v>2.5</v>
      </c>
      <c r="E28" s="26">
        <v>12.5</v>
      </c>
      <c r="F28" s="26">
        <v>15</v>
      </c>
      <c r="G28" s="26">
        <v>25</v>
      </c>
      <c r="H28" s="26">
        <v>42.5</v>
      </c>
    </row>
    <row r="29" spans="1:15" ht="23.25" customHeight="1">
      <c r="A29" s="34" t="s">
        <v>24</v>
      </c>
      <c r="B29" s="50">
        <f t="shared" si="0"/>
        <v>100</v>
      </c>
      <c r="C29" s="26">
        <v>0</v>
      </c>
      <c r="D29" s="26">
        <v>5.9</v>
      </c>
      <c r="E29" s="26">
        <v>35.3</v>
      </c>
      <c r="F29" s="26">
        <v>17.6</v>
      </c>
      <c r="G29" s="26">
        <v>5.9</v>
      </c>
      <c r="H29" s="26">
        <v>35.3</v>
      </c>
      <c r="J29" s="30"/>
      <c r="K29" s="30"/>
      <c r="L29" s="30"/>
      <c r="M29" s="30"/>
      <c r="N29" s="30"/>
      <c r="O29" s="30"/>
    </row>
    <row r="30" spans="1:8" ht="23.25" customHeight="1">
      <c r="A30" s="34" t="s">
        <v>25</v>
      </c>
      <c r="B30" s="50">
        <f t="shared" si="0"/>
        <v>100</v>
      </c>
      <c r="C30" s="26">
        <v>0</v>
      </c>
      <c r="D30" s="26">
        <v>3.5</v>
      </c>
      <c r="E30" s="26">
        <v>22.4</v>
      </c>
      <c r="F30" s="26">
        <v>29.3</v>
      </c>
      <c r="G30" s="26">
        <v>17.2</v>
      </c>
      <c r="H30" s="26">
        <v>27.6</v>
      </c>
    </row>
    <row r="31" spans="1:8" ht="23.25" customHeight="1">
      <c r="A31" s="53" t="s">
        <v>26</v>
      </c>
      <c r="B31" s="41">
        <f t="shared" si="0"/>
        <v>100</v>
      </c>
      <c r="C31" s="42">
        <v>0</v>
      </c>
      <c r="D31" s="42">
        <v>0</v>
      </c>
      <c r="E31" s="42">
        <v>7.1</v>
      </c>
      <c r="F31" s="42">
        <v>14.3</v>
      </c>
      <c r="G31" s="42">
        <v>28.6</v>
      </c>
      <c r="H31" s="42">
        <v>50</v>
      </c>
    </row>
    <row r="32" spans="10:15" ht="18.75">
      <c r="J32" s="30"/>
      <c r="K32" s="30"/>
      <c r="L32" s="30"/>
      <c r="M32" s="30"/>
      <c r="N32" s="30"/>
      <c r="O32" s="30"/>
    </row>
    <row r="35" spans="10:15" ht="18.75">
      <c r="J35" s="30"/>
      <c r="K35" s="30"/>
      <c r="L35" s="30"/>
      <c r="M35" s="30"/>
      <c r="N35" s="30"/>
      <c r="O35" s="30"/>
    </row>
    <row r="38" spans="10:15" ht="18.75">
      <c r="J38" s="30"/>
      <c r="K38" s="30"/>
      <c r="L38" s="30"/>
      <c r="M38" s="30"/>
      <c r="N38" s="30"/>
      <c r="O38" s="30"/>
    </row>
  </sheetData>
  <sheetProtection/>
  <mergeCells count="8">
    <mergeCell ref="A1:H1"/>
    <mergeCell ref="A4:A5"/>
    <mergeCell ref="B4:B5"/>
    <mergeCell ref="D4:D5"/>
    <mergeCell ref="E4:E5"/>
    <mergeCell ref="F4:F5"/>
    <mergeCell ref="H4:H5"/>
    <mergeCell ref="G4:G5"/>
  </mergeCells>
  <printOptions/>
  <pageMargins left="0.7874015748031497" right="0.26" top="0.8661417322834646" bottom="0.984251968503937" header="0.5118110236220472" footer="0.5118110236220472"/>
  <pageSetup horizontalDpi="1200" verticalDpi="1200" orientation="portrait" paperSize="9" r:id="rId1"/>
  <headerFooter alignWithMargins="0">
    <oddHeader>&amp;C&amp;"TH SarabunPSK,ธรรมดา"&amp;16 17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27.8515625" style="17" customWidth="1"/>
    <col min="2" max="8" width="9.7109375" style="17" customWidth="1"/>
    <col min="9" max="9" width="8.57421875" style="16" customWidth="1"/>
    <col min="10" max="15" width="6.28125" style="16" customWidth="1"/>
    <col min="16" max="16384" width="9.140625" style="17" customWidth="1"/>
  </cols>
  <sheetData>
    <row r="1" spans="1:8" ht="21.75" customHeight="1">
      <c r="A1" s="65" t="s">
        <v>77</v>
      </c>
      <c r="B1" s="65"/>
      <c r="C1" s="65"/>
      <c r="D1" s="65"/>
      <c r="E1" s="65"/>
      <c r="F1" s="65"/>
      <c r="G1" s="65"/>
      <c r="H1" s="13"/>
    </row>
    <row r="2" spans="1:8" ht="21.75" customHeight="1">
      <c r="A2" s="48" t="s">
        <v>66</v>
      </c>
      <c r="B2" s="48"/>
      <c r="C2" s="48"/>
      <c r="D2" s="48"/>
      <c r="E2" s="18"/>
      <c r="F2" s="18"/>
      <c r="G2" s="18"/>
      <c r="H2" s="18"/>
    </row>
    <row r="3" spans="1:8" ht="21.75" customHeight="1">
      <c r="A3" s="19"/>
      <c r="B3" s="19"/>
      <c r="C3" s="19"/>
      <c r="D3" s="19"/>
      <c r="E3" s="19"/>
      <c r="F3" s="19"/>
      <c r="G3" s="19"/>
      <c r="H3" s="19"/>
    </row>
    <row r="4" spans="1:8" ht="20.25" customHeight="1">
      <c r="A4" s="61" t="s">
        <v>0</v>
      </c>
      <c r="B4" s="61" t="s">
        <v>1</v>
      </c>
      <c r="C4" s="74" t="s">
        <v>32</v>
      </c>
      <c r="D4" s="61" t="s">
        <v>33</v>
      </c>
      <c r="E4" s="76" t="s">
        <v>46</v>
      </c>
      <c r="F4" s="76" t="s">
        <v>48</v>
      </c>
      <c r="G4" s="61" t="s">
        <v>36</v>
      </c>
      <c r="H4" s="61" t="s">
        <v>37</v>
      </c>
    </row>
    <row r="5" spans="1:8" ht="20.25" customHeight="1">
      <c r="A5" s="62"/>
      <c r="B5" s="73"/>
      <c r="C5" s="75"/>
      <c r="D5" s="62"/>
      <c r="E5" s="62"/>
      <c r="F5" s="62"/>
      <c r="G5" s="62"/>
      <c r="H5" s="62"/>
    </row>
    <row r="6" spans="1:8" ht="21" customHeight="1">
      <c r="A6" s="49" t="s">
        <v>2</v>
      </c>
      <c r="B6" s="22">
        <f aca="true" t="shared" si="0" ref="B6:B31">C6+D6+E6+F6+G6+H6</f>
        <v>100</v>
      </c>
      <c r="C6" s="23">
        <v>0.4</v>
      </c>
      <c r="D6" s="23">
        <v>0.4</v>
      </c>
      <c r="E6" s="23">
        <v>10.4</v>
      </c>
      <c r="F6" s="23">
        <v>22.2</v>
      </c>
      <c r="G6" s="23">
        <v>26.8</v>
      </c>
      <c r="H6" s="23">
        <v>39.8</v>
      </c>
    </row>
    <row r="7" spans="1:8" ht="21" customHeight="1">
      <c r="A7" s="34" t="s">
        <v>3</v>
      </c>
      <c r="B7" s="50">
        <f t="shared" si="0"/>
        <v>100</v>
      </c>
      <c r="C7" s="26">
        <v>0.8</v>
      </c>
      <c r="D7" s="26">
        <v>0.4</v>
      </c>
      <c r="E7" s="26">
        <v>12.5</v>
      </c>
      <c r="F7" s="26">
        <v>19.1</v>
      </c>
      <c r="G7" s="26">
        <v>28.5</v>
      </c>
      <c r="H7" s="26">
        <v>38.7</v>
      </c>
    </row>
    <row r="8" spans="1:8" ht="21" customHeight="1">
      <c r="A8" s="34" t="s">
        <v>4</v>
      </c>
      <c r="B8" s="50">
        <f t="shared" si="0"/>
        <v>100</v>
      </c>
      <c r="C8" s="8">
        <v>0</v>
      </c>
      <c r="D8" s="26">
        <v>0.4</v>
      </c>
      <c r="E8" s="26">
        <v>8.2</v>
      </c>
      <c r="F8" s="26">
        <v>25.4</v>
      </c>
      <c r="G8" s="26">
        <v>25</v>
      </c>
      <c r="H8" s="26">
        <v>41</v>
      </c>
    </row>
    <row r="9" spans="1:15" s="31" customFormat="1" ht="21" customHeight="1">
      <c r="A9" s="38" t="s">
        <v>5</v>
      </c>
      <c r="B9" s="28">
        <f t="shared" si="0"/>
        <v>100</v>
      </c>
      <c r="C9" s="29">
        <v>0.4</v>
      </c>
      <c r="D9" s="29">
        <v>0.4</v>
      </c>
      <c r="E9" s="29">
        <v>10.4</v>
      </c>
      <c r="F9" s="51">
        <v>22.2</v>
      </c>
      <c r="G9" s="51">
        <v>26.8</v>
      </c>
      <c r="H9" s="29">
        <v>39.8</v>
      </c>
      <c r="I9" s="30"/>
      <c r="J9" s="30"/>
      <c r="K9" s="30"/>
      <c r="L9" s="30"/>
      <c r="M9" s="30"/>
      <c r="N9" s="30"/>
      <c r="O9" s="30"/>
    </row>
    <row r="10" spans="1:8" ht="21" customHeight="1">
      <c r="A10" s="34" t="s">
        <v>6</v>
      </c>
      <c r="B10" s="50">
        <f t="shared" si="0"/>
        <v>100</v>
      </c>
      <c r="C10" s="8">
        <v>0</v>
      </c>
      <c r="D10" s="8">
        <v>0</v>
      </c>
      <c r="E10" s="26">
        <v>8</v>
      </c>
      <c r="F10" s="26">
        <v>40</v>
      </c>
      <c r="G10" s="26">
        <v>24</v>
      </c>
      <c r="H10" s="26">
        <v>28</v>
      </c>
    </row>
    <row r="11" spans="1:11" ht="21" customHeight="1">
      <c r="A11" s="34" t="s">
        <v>7</v>
      </c>
      <c r="B11" s="50">
        <f t="shared" si="0"/>
        <v>100</v>
      </c>
      <c r="C11" s="8">
        <v>0</v>
      </c>
      <c r="D11" s="8">
        <v>0</v>
      </c>
      <c r="E11" s="26">
        <v>6</v>
      </c>
      <c r="F11" s="26">
        <v>26.2</v>
      </c>
      <c r="G11" s="26">
        <v>30.9</v>
      </c>
      <c r="H11" s="26">
        <v>36.9</v>
      </c>
      <c r="I11" s="30"/>
      <c r="J11" s="30"/>
      <c r="K11" s="30"/>
    </row>
    <row r="12" spans="1:9" ht="21" customHeight="1">
      <c r="A12" s="34" t="s">
        <v>8</v>
      </c>
      <c r="B12" s="50">
        <f t="shared" si="0"/>
        <v>100</v>
      </c>
      <c r="C12" s="26">
        <v>1.8</v>
      </c>
      <c r="D12" s="26">
        <v>0.9</v>
      </c>
      <c r="E12" s="26">
        <v>14</v>
      </c>
      <c r="F12" s="26">
        <v>18.4</v>
      </c>
      <c r="G12" s="26">
        <v>24.5</v>
      </c>
      <c r="H12" s="26">
        <v>40.4</v>
      </c>
      <c r="I12" s="52"/>
    </row>
    <row r="13" spans="1:9" ht="21" customHeight="1">
      <c r="A13" s="34" t="s">
        <v>9</v>
      </c>
      <c r="B13" s="50">
        <f t="shared" si="0"/>
        <v>99.99999999999999</v>
      </c>
      <c r="C13" s="8">
        <v>0</v>
      </c>
      <c r="D13" s="8">
        <v>0.7</v>
      </c>
      <c r="E13" s="8">
        <v>8.8</v>
      </c>
      <c r="F13" s="8">
        <v>25.8</v>
      </c>
      <c r="G13" s="8">
        <v>30.9</v>
      </c>
      <c r="H13" s="8">
        <v>33.8</v>
      </c>
      <c r="I13" s="52"/>
    </row>
    <row r="14" spans="1:15" ht="21" customHeight="1">
      <c r="A14" s="34" t="s">
        <v>10</v>
      </c>
      <c r="B14" s="50">
        <f t="shared" si="0"/>
        <v>100</v>
      </c>
      <c r="C14" s="8">
        <v>0</v>
      </c>
      <c r="D14" s="8">
        <v>0</v>
      </c>
      <c r="E14" s="26">
        <v>10.7</v>
      </c>
      <c r="F14" s="26">
        <v>15.7</v>
      </c>
      <c r="G14" s="26">
        <v>21.5</v>
      </c>
      <c r="H14" s="26">
        <v>52.1</v>
      </c>
      <c r="I14" s="52"/>
      <c r="J14" s="30"/>
      <c r="K14" s="30"/>
      <c r="L14" s="30"/>
      <c r="M14" s="30"/>
      <c r="N14" s="30"/>
      <c r="O14" s="30"/>
    </row>
    <row r="15" spans="1:9" ht="21" customHeight="1">
      <c r="A15" s="34" t="s">
        <v>11</v>
      </c>
      <c r="B15" s="50">
        <f t="shared" si="0"/>
        <v>100</v>
      </c>
      <c r="C15" s="8">
        <v>0</v>
      </c>
      <c r="D15" s="8">
        <v>0</v>
      </c>
      <c r="E15" s="26">
        <v>20</v>
      </c>
      <c r="F15" s="26">
        <v>20</v>
      </c>
      <c r="G15" s="26">
        <v>30</v>
      </c>
      <c r="H15" s="26">
        <v>30</v>
      </c>
      <c r="I15" s="52"/>
    </row>
    <row r="16" spans="1:15" s="31" customFormat="1" ht="21" customHeight="1">
      <c r="A16" s="38" t="s">
        <v>12</v>
      </c>
      <c r="B16" s="28">
        <f t="shared" si="0"/>
        <v>100</v>
      </c>
      <c r="C16" s="29">
        <v>0.4</v>
      </c>
      <c r="D16" s="29">
        <v>0.4</v>
      </c>
      <c r="E16" s="29">
        <v>10.4</v>
      </c>
      <c r="F16" s="51">
        <v>22.2</v>
      </c>
      <c r="G16" s="51">
        <v>26.8</v>
      </c>
      <c r="H16" s="29">
        <v>39.8</v>
      </c>
      <c r="I16" s="52"/>
      <c r="J16" s="16"/>
      <c r="K16" s="16"/>
      <c r="L16" s="16"/>
      <c r="M16" s="30"/>
      <c r="N16" s="30"/>
      <c r="O16" s="30"/>
    </row>
    <row r="17" spans="1:9" ht="21" customHeight="1">
      <c r="A17" s="34" t="s">
        <v>13</v>
      </c>
      <c r="B17" s="50">
        <f t="shared" si="0"/>
        <v>100</v>
      </c>
      <c r="C17" s="26">
        <v>0.4</v>
      </c>
      <c r="D17" s="26">
        <v>0.8</v>
      </c>
      <c r="E17" s="26">
        <v>10</v>
      </c>
      <c r="F17" s="26">
        <v>21.8</v>
      </c>
      <c r="G17" s="26">
        <v>26.8</v>
      </c>
      <c r="H17" s="26">
        <v>40.2</v>
      </c>
      <c r="I17" s="30"/>
    </row>
    <row r="18" spans="1:8" ht="21" customHeight="1">
      <c r="A18" s="34" t="s">
        <v>14</v>
      </c>
      <c r="B18" s="50">
        <f t="shared" si="0"/>
        <v>100</v>
      </c>
      <c r="C18" s="26">
        <v>1.3</v>
      </c>
      <c r="D18" s="26">
        <v>0</v>
      </c>
      <c r="E18" s="26">
        <v>6.7</v>
      </c>
      <c r="F18" s="26">
        <v>26.7</v>
      </c>
      <c r="G18" s="26">
        <v>29.3</v>
      </c>
      <c r="H18" s="26">
        <v>36</v>
      </c>
    </row>
    <row r="19" spans="1:15" ht="21" customHeight="1">
      <c r="A19" s="34" t="s">
        <v>15</v>
      </c>
      <c r="B19" s="50">
        <f t="shared" si="0"/>
        <v>100</v>
      </c>
      <c r="C19" s="8">
        <v>0</v>
      </c>
      <c r="D19" s="8">
        <v>0</v>
      </c>
      <c r="E19" s="8">
        <v>16.7</v>
      </c>
      <c r="F19" s="8">
        <v>21.1</v>
      </c>
      <c r="G19" s="8">
        <v>26.7</v>
      </c>
      <c r="H19" s="8">
        <v>35.5</v>
      </c>
      <c r="J19" s="30"/>
      <c r="K19" s="30"/>
      <c r="L19" s="30"/>
      <c r="M19" s="30"/>
      <c r="N19" s="30"/>
      <c r="O19" s="30"/>
    </row>
    <row r="20" spans="1:9" ht="21" customHeight="1">
      <c r="A20" s="34" t="s">
        <v>16</v>
      </c>
      <c r="B20" s="50">
        <f t="shared" si="0"/>
        <v>100</v>
      </c>
      <c r="C20" s="26">
        <v>0</v>
      </c>
      <c r="D20" s="26">
        <v>0</v>
      </c>
      <c r="E20" s="26">
        <v>10.5</v>
      </c>
      <c r="F20" s="26">
        <v>21.1</v>
      </c>
      <c r="G20" s="26">
        <v>26.3</v>
      </c>
      <c r="H20" s="26">
        <v>42.1</v>
      </c>
      <c r="I20" s="37"/>
    </row>
    <row r="21" spans="1:8" ht="21" customHeight="1">
      <c r="A21" s="34" t="s">
        <v>17</v>
      </c>
      <c r="B21" s="50">
        <f t="shared" si="0"/>
        <v>100</v>
      </c>
      <c r="C21" s="26">
        <v>0</v>
      </c>
      <c r="D21" s="26">
        <v>0</v>
      </c>
      <c r="E21" s="26">
        <v>0</v>
      </c>
      <c r="F21" s="26">
        <v>42.8</v>
      </c>
      <c r="G21" s="26">
        <v>28.6</v>
      </c>
      <c r="H21" s="26">
        <v>28.6</v>
      </c>
    </row>
    <row r="22" spans="1:15" s="2" customFormat="1" ht="21" customHeight="1">
      <c r="A22" s="35" t="s">
        <v>28</v>
      </c>
      <c r="B22" s="50">
        <f t="shared" si="0"/>
        <v>100</v>
      </c>
      <c r="C22" s="26">
        <v>0</v>
      </c>
      <c r="D22" s="26">
        <v>0</v>
      </c>
      <c r="E22" s="26">
        <v>9.8</v>
      </c>
      <c r="F22" s="26">
        <v>12.2</v>
      </c>
      <c r="G22" s="26">
        <v>21.9</v>
      </c>
      <c r="H22" s="26">
        <v>56.1</v>
      </c>
      <c r="I22" s="16"/>
      <c r="J22" s="37"/>
      <c r="K22" s="37"/>
      <c r="L22" s="37"/>
      <c r="M22" s="37"/>
      <c r="N22" s="37"/>
      <c r="O22" s="37"/>
    </row>
    <row r="23" spans="1:15" s="31" customFormat="1" ht="21" customHeight="1">
      <c r="A23" s="38" t="s">
        <v>18</v>
      </c>
      <c r="B23" s="28">
        <f t="shared" si="0"/>
        <v>100</v>
      </c>
      <c r="C23" s="29">
        <v>0.4</v>
      </c>
      <c r="D23" s="29">
        <v>0.4</v>
      </c>
      <c r="E23" s="29">
        <v>10.4</v>
      </c>
      <c r="F23" s="51">
        <v>22.2</v>
      </c>
      <c r="G23" s="51">
        <v>26.8</v>
      </c>
      <c r="H23" s="29">
        <v>39.8</v>
      </c>
      <c r="I23" s="30"/>
      <c r="J23" s="16"/>
      <c r="K23" s="16"/>
      <c r="L23" s="16"/>
      <c r="M23" s="30"/>
      <c r="N23" s="30"/>
      <c r="O23" s="30"/>
    </row>
    <row r="24" spans="1:8" ht="21" customHeight="1">
      <c r="A24" s="34" t="s">
        <v>19</v>
      </c>
      <c r="B24" s="50">
        <f t="shared" si="0"/>
        <v>100.00000000000001</v>
      </c>
      <c r="C24" s="26">
        <v>0</v>
      </c>
      <c r="D24" s="26">
        <v>0</v>
      </c>
      <c r="E24" s="26">
        <v>12.5</v>
      </c>
      <c r="F24" s="26">
        <v>16.6</v>
      </c>
      <c r="G24" s="26">
        <v>41.7</v>
      </c>
      <c r="H24" s="26">
        <v>29.2</v>
      </c>
    </row>
    <row r="25" spans="1:15" ht="21" customHeight="1">
      <c r="A25" s="34" t="s">
        <v>20</v>
      </c>
      <c r="B25" s="50">
        <f t="shared" si="0"/>
        <v>100</v>
      </c>
      <c r="C25" s="26">
        <v>0</v>
      </c>
      <c r="D25" s="26">
        <v>0</v>
      </c>
      <c r="E25" s="26">
        <v>6.8</v>
      </c>
      <c r="F25" s="26">
        <v>15.9</v>
      </c>
      <c r="G25" s="26">
        <v>29.6</v>
      </c>
      <c r="H25" s="26">
        <v>47.7</v>
      </c>
      <c r="J25" s="30"/>
      <c r="K25" s="30"/>
      <c r="L25" s="30"/>
      <c r="M25" s="30"/>
      <c r="N25" s="30"/>
      <c r="O25" s="30"/>
    </row>
    <row r="26" spans="1:9" ht="21" customHeight="1">
      <c r="A26" s="34" t="s">
        <v>21</v>
      </c>
      <c r="B26" s="50">
        <f t="shared" si="0"/>
        <v>100</v>
      </c>
      <c r="C26" s="26">
        <v>0.6</v>
      </c>
      <c r="D26" s="26">
        <v>0</v>
      </c>
      <c r="E26" s="26">
        <v>5.2</v>
      </c>
      <c r="F26" s="26">
        <v>22.1</v>
      </c>
      <c r="G26" s="26">
        <v>26.6</v>
      </c>
      <c r="H26" s="26">
        <v>45.5</v>
      </c>
      <c r="I26" s="30"/>
    </row>
    <row r="27" spans="1:8" ht="21" customHeight="1">
      <c r="A27" s="34" t="s">
        <v>22</v>
      </c>
      <c r="B27" s="50">
        <f t="shared" si="0"/>
        <v>100</v>
      </c>
      <c r="C27" s="8">
        <v>0.7</v>
      </c>
      <c r="D27" s="8">
        <v>0.7</v>
      </c>
      <c r="E27" s="8">
        <v>17.4</v>
      </c>
      <c r="F27" s="8">
        <v>14.8</v>
      </c>
      <c r="G27" s="8">
        <v>29.5</v>
      </c>
      <c r="H27" s="8">
        <v>36.9</v>
      </c>
    </row>
    <row r="28" spans="1:15" ht="21" customHeight="1">
      <c r="A28" s="34" t="s">
        <v>23</v>
      </c>
      <c r="B28" s="50">
        <f t="shared" si="0"/>
        <v>100</v>
      </c>
      <c r="C28" s="26">
        <v>0</v>
      </c>
      <c r="D28" s="26">
        <v>0</v>
      </c>
      <c r="E28" s="26">
        <v>10</v>
      </c>
      <c r="F28" s="26">
        <v>27.5</v>
      </c>
      <c r="G28" s="26">
        <v>27.5</v>
      </c>
      <c r="H28" s="26">
        <v>35</v>
      </c>
      <c r="J28" s="30"/>
      <c r="K28" s="30"/>
      <c r="L28" s="30"/>
      <c r="M28" s="30"/>
      <c r="N28" s="30"/>
      <c r="O28" s="30"/>
    </row>
    <row r="29" spans="1:9" ht="21" customHeight="1">
      <c r="A29" s="34" t="s">
        <v>24</v>
      </c>
      <c r="B29" s="50">
        <f t="shared" si="0"/>
        <v>100</v>
      </c>
      <c r="C29" s="26">
        <v>0</v>
      </c>
      <c r="D29" s="26">
        <v>0</v>
      </c>
      <c r="E29" s="26">
        <v>17.6</v>
      </c>
      <c r="F29" s="26">
        <v>41.2</v>
      </c>
      <c r="G29" s="26">
        <v>17.7</v>
      </c>
      <c r="H29" s="26">
        <v>23.5</v>
      </c>
      <c r="I29" s="30"/>
    </row>
    <row r="30" spans="1:8" ht="21" customHeight="1">
      <c r="A30" s="34" t="s">
        <v>25</v>
      </c>
      <c r="B30" s="50">
        <f t="shared" si="0"/>
        <v>100</v>
      </c>
      <c r="C30" s="26">
        <v>0</v>
      </c>
      <c r="D30" s="26">
        <v>1.7</v>
      </c>
      <c r="E30" s="26">
        <v>6.9</v>
      </c>
      <c r="F30" s="26">
        <v>39.7</v>
      </c>
      <c r="G30" s="26">
        <v>13.8</v>
      </c>
      <c r="H30" s="26">
        <v>37.9</v>
      </c>
    </row>
    <row r="31" spans="1:15" ht="21" customHeight="1">
      <c r="A31" s="53" t="s">
        <v>26</v>
      </c>
      <c r="B31" s="41">
        <f t="shared" si="0"/>
        <v>100</v>
      </c>
      <c r="C31" s="42">
        <v>0</v>
      </c>
      <c r="D31" s="42">
        <v>0</v>
      </c>
      <c r="E31" s="42">
        <v>7.1</v>
      </c>
      <c r="F31" s="42">
        <v>21.4</v>
      </c>
      <c r="G31" s="42">
        <v>28.6</v>
      </c>
      <c r="H31" s="42">
        <v>42.9</v>
      </c>
      <c r="J31" s="30"/>
      <c r="K31" s="30"/>
      <c r="L31" s="30"/>
      <c r="M31" s="30"/>
      <c r="N31" s="30"/>
      <c r="O31" s="30"/>
    </row>
    <row r="32" ht="18.75">
      <c r="I32" s="30"/>
    </row>
    <row r="34" spans="10:15" ht="18.75">
      <c r="J34" s="30"/>
      <c r="K34" s="30"/>
      <c r="L34" s="30"/>
      <c r="M34" s="30"/>
      <c r="N34" s="30"/>
      <c r="O34" s="30"/>
    </row>
    <row r="35" ht="18.75">
      <c r="I35" s="30"/>
    </row>
    <row r="37" spans="10:15" ht="18.75">
      <c r="J37" s="30"/>
      <c r="K37" s="30"/>
      <c r="L37" s="30"/>
      <c r="M37" s="30"/>
      <c r="N37" s="30"/>
      <c r="O37" s="30"/>
    </row>
  </sheetData>
  <sheetProtection/>
  <mergeCells count="9">
    <mergeCell ref="H4:H5"/>
    <mergeCell ref="A1:G1"/>
    <mergeCell ref="A4:A5"/>
    <mergeCell ref="B4:B5"/>
    <mergeCell ref="C4:C5"/>
    <mergeCell ref="D4:D5"/>
    <mergeCell ref="E4:E5"/>
    <mergeCell ref="F4:F5"/>
    <mergeCell ref="G4:G5"/>
  </mergeCells>
  <printOptions/>
  <pageMargins left="0.5905511811023623" right="0.16" top="0.8661417322834646" bottom="0.984251968503937" header="0.5118110236220472" footer="0.5118110236220472"/>
  <pageSetup horizontalDpi="1200" verticalDpi="1200" orientation="portrait" paperSize="9" r:id="rId1"/>
  <headerFooter alignWithMargins="0">
    <oddHeader>&amp;C&amp;"Angsana New,ธรรมดา"&amp;16 &amp;"TH SarabunPSK,ธรรมดา"18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26.140625" style="17" customWidth="1"/>
    <col min="2" max="2" width="9.7109375" style="17" customWidth="1"/>
    <col min="3" max="7" width="11.421875" style="17" customWidth="1"/>
    <col min="8" max="8" width="6.28125" style="16" customWidth="1"/>
    <col min="9" max="9" width="4.7109375" style="16" customWidth="1"/>
    <col min="10" max="15" width="6.28125" style="16" customWidth="1"/>
    <col min="16" max="16384" width="9.140625" style="17" customWidth="1"/>
  </cols>
  <sheetData>
    <row r="1" spans="1:8" ht="21.75" customHeight="1">
      <c r="A1" s="65" t="s">
        <v>55</v>
      </c>
      <c r="B1" s="65"/>
      <c r="C1" s="65"/>
      <c r="D1" s="65"/>
      <c r="E1" s="65"/>
      <c r="F1" s="65"/>
      <c r="G1" s="65"/>
      <c r="H1" s="15"/>
    </row>
    <row r="2" spans="1:8" ht="21.75" customHeight="1">
      <c r="A2" s="48" t="s">
        <v>67</v>
      </c>
      <c r="B2" s="48"/>
      <c r="C2" s="48"/>
      <c r="D2" s="48"/>
      <c r="E2" s="18"/>
      <c r="F2" s="18"/>
      <c r="G2" s="18"/>
      <c r="H2" s="15"/>
    </row>
    <row r="3" spans="1:8" ht="21.75" customHeight="1">
      <c r="A3" s="19"/>
      <c r="B3" s="19"/>
      <c r="C3" s="19"/>
      <c r="D3" s="19"/>
      <c r="E3" s="19"/>
      <c r="F3" s="19"/>
      <c r="G3" s="19"/>
      <c r="H3" s="15"/>
    </row>
    <row r="4" spans="1:7" ht="18.75">
      <c r="A4" s="61" t="s">
        <v>0</v>
      </c>
      <c r="B4" s="61" t="s">
        <v>1</v>
      </c>
      <c r="C4" s="61" t="s">
        <v>33</v>
      </c>
      <c r="D4" s="67" t="s">
        <v>34</v>
      </c>
      <c r="E4" s="67" t="s">
        <v>35</v>
      </c>
      <c r="F4" s="61" t="s">
        <v>36</v>
      </c>
      <c r="G4" s="61" t="s">
        <v>37</v>
      </c>
    </row>
    <row r="5" spans="1:7" ht="18.75">
      <c r="A5" s="62"/>
      <c r="B5" s="73"/>
      <c r="C5" s="62"/>
      <c r="D5" s="68"/>
      <c r="E5" s="68"/>
      <c r="F5" s="62"/>
      <c r="G5" s="62"/>
    </row>
    <row r="6" spans="1:7" ht="23.25" customHeight="1">
      <c r="A6" s="49" t="s">
        <v>2</v>
      </c>
      <c r="B6" s="22">
        <f>C6+D6+E6+F6+G6</f>
        <v>100</v>
      </c>
      <c r="C6" s="23">
        <v>0.4</v>
      </c>
      <c r="D6" s="23">
        <v>6.6</v>
      </c>
      <c r="E6" s="23">
        <v>23.6</v>
      </c>
      <c r="F6" s="23">
        <v>24.2</v>
      </c>
      <c r="G6" s="23">
        <v>45.2</v>
      </c>
    </row>
    <row r="7" spans="1:7" ht="23.25" customHeight="1">
      <c r="A7" s="34" t="s">
        <v>3</v>
      </c>
      <c r="B7" s="50">
        <f>C7+D7+E7+F7+G7</f>
        <v>100</v>
      </c>
      <c r="C7" s="26">
        <v>0.4</v>
      </c>
      <c r="D7" s="26">
        <v>9.4</v>
      </c>
      <c r="E7" s="26">
        <v>19.1</v>
      </c>
      <c r="F7" s="26">
        <v>26.6</v>
      </c>
      <c r="G7" s="26">
        <v>44.5</v>
      </c>
    </row>
    <row r="8" spans="1:7" ht="23.25" customHeight="1">
      <c r="A8" s="34" t="s">
        <v>4</v>
      </c>
      <c r="B8" s="50">
        <f aca="true" t="shared" si="0" ref="B8:B31">C8+D8+E8+F8+G8</f>
        <v>100</v>
      </c>
      <c r="C8" s="26">
        <v>0.4</v>
      </c>
      <c r="D8" s="26">
        <v>3.7</v>
      </c>
      <c r="E8" s="26">
        <v>28.3</v>
      </c>
      <c r="F8" s="26">
        <v>21.7</v>
      </c>
      <c r="G8" s="26">
        <v>45.9</v>
      </c>
    </row>
    <row r="9" spans="1:15" s="31" customFormat="1" ht="23.25" customHeight="1">
      <c r="A9" s="38" t="s">
        <v>5</v>
      </c>
      <c r="B9" s="28">
        <f t="shared" si="0"/>
        <v>100</v>
      </c>
      <c r="C9" s="29">
        <v>0.4</v>
      </c>
      <c r="D9" s="29">
        <v>6.6</v>
      </c>
      <c r="E9" s="29">
        <v>23.6</v>
      </c>
      <c r="F9" s="29">
        <v>24.2</v>
      </c>
      <c r="G9" s="29">
        <v>45.2</v>
      </c>
      <c r="H9" s="30"/>
      <c r="I9" s="30"/>
      <c r="J9" s="30"/>
      <c r="K9" s="30"/>
      <c r="L9" s="30"/>
      <c r="M9" s="30"/>
      <c r="N9" s="30"/>
      <c r="O9" s="30"/>
    </row>
    <row r="10" spans="1:8" ht="23.25" customHeight="1">
      <c r="A10" s="34" t="s">
        <v>6</v>
      </c>
      <c r="B10" s="50">
        <f t="shared" si="0"/>
        <v>100</v>
      </c>
      <c r="C10" s="26">
        <v>0</v>
      </c>
      <c r="D10" s="26">
        <v>0</v>
      </c>
      <c r="E10" s="26">
        <v>44</v>
      </c>
      <c r="F10" s="26">
        <v>24</v>
      </c>
      <c r="G10" s="26">
        <v>32</v>
      </c>
      <c r="H10" s="56"/>
    </row>
    <row r="11" spans="1:11" ht="23.25" customHeight="1">
      <c r="A11" s="34" t="s">
        <v>7</v>
      </c>
      <c r="B11" s="50">
        <f t="shared" si="0"/>
        <v>100</v>
      </c>
      <c r="C11" s="26">
        <v>1.2</v>
      </c>
      <c r="D11" s="26">
        <v>2.4</v>
      </c>
      <c r="E11" s="26">
        <v>26.2</v>
      </c>
      <c r="F11" s="26">
        <v>23.8</v>
      </c>
      <c r="G11" s="26">
        <v>46.4</v>
      </c>
      <c r="J11" s="30"/>
      <c r="K11" s="30"/>
    </row>
    <row r="12" spans="1:7" ht="23.25" customHeight="1">
      <c r="A12" s="34" t="s">
        <v>8</v>
      </c>
      <c r="B12" s="50">
        <f t="shared" si="0"/>
        <v>100</v>
      </c>
      <c r="C12" s="26">
        <v>0.9</v>
      </c>
      <c r="D12" s="26">
        <v>11.4</v>
      </c>
      <c r="E12" s="26">
        <v>21</v>
      </c>
      <c r="F12" s="26">
        <v>22.8</v>
      </c>
      <c r="G12" s="26">
        <v>43.9</v>
      </c>
    </row>
    <row r="13" spans="1:7" ht="23.25" customHeight="1">
      <c r="A13" s="34" t="s">
        <v>9</v>
      </c>
      <c r="B13" s="50">
        <f t="shared" si="0"/>
        <v>100</v>
      </c>
      <c r="C13" s="26">
        <v>0</v>
      </c>
      <c r="D13" s="8">
        <v>5.2</v>
      </c>
      <c r="E13" s="8">
        <v>27.2</v>
      </c>
      <c r="F13" s="8">
        <v>27.2</v>
      </c>
      <c r="G13" s="8">
        <v>40.4</v>
      </c>
    </row>
    <row r="14" spans="1:15" ht="23.25" customHeight="1">
      <c r="A14" s="34" t="s">
        <v>10</v>
      </c>
      <c r="B14" s="50">
        <f t="shared" si="0"/>
        <v>100</v>
      </c>
      <c r="C14" s="26">
        <v>0</v>
      </c>
      <c r="D14" s="26">
        <v>7.4</v>
      </c>
      <c r="E14" s="26">
        <v>15.7</v>
      </c>
      <c r="F14" s="26">
        <v>21.5</v>
      </c>
      <c r="G14" s="26">
        <v>55.4</v>
      </c>
      <c r="J14" s="30"/>
      <c r="K14" s="30"/>
      <c r="L14" s="30"/>
      <c r="M14" s="30"/>
      <c r="N14" s="30"/>
      <c r="O14" s="30"/>
    </row>
    <row r="15" spans="1:7" ht="23.25" customHeight="1">
      <c r="A15" s="34" t="s">
        <v>11</v>
      </c>
      <c r="B15" s="50">
        <f t="shared" si="0"/>
        <v>100</v>
      </c>
      <c r="C15" s="26">
        <v>0</v>
      </c>
      <c r="D15" s="26">
        <v>10</v>
      </c>
      <c r="E15" s="26">
        <v>25</v>
      </c>
      <c r="F15" s="26">
        <v>30</v>
      </c>
      <c r="G15" s="26">
        <v>35</v>
      </c>
    </row>
    <row r="16" spans="1:15" s="31" customFormat="1" ht="23.25" customHeight="1">
      <c r="A16" s="38" t="s">
        <v>12</v>
      </c>
      <c r="B16" s="28">
        <f t="shared" si="0"/>
        <v>100</v>
      </c>
      <c r="C16" s="29">
        <v>0.4</v>
      </c>
      <c r="D16" s="29">
        <v>6.6</v>
      </c>
      <c r="E16" s="29">
        <v>23.6</v>
      </c>
      <c r="F16" s="29">
        <v>24.2</v>
      </c>
      <c r="G16" s="29">
        <v>45.2</v>
      </c>
      <c r="H16" s="30"/>
      <c r="I16" s="16"/>
      <c r="J16" s="16"/>
      <c r="K16" s="16"/>
      <c r="L16" s="16"/>
      <c r="M16" s="30"/>
      <c r="N16" s="30"/>
      <c r="O16" s="30"/>
    </row>
    <row r="17" spans="1:15" ht="23.25" customHeight="1">
      <c r="A17" s="34" t="s">
        <v>13</v>
      </c>
      <c r="B17" s="50">
        <f t="shared" si="0"/>
        <v>100</v>
      </c>
      <c r="C17" s="26">
        <v>0.8</v>
      </c>
      <c r="D17" s="26">
        <v>6.9</v>
      </c>
      <c r="E17" s="26">
        <v>21.8</v>
      </c>
      <c r="F17" s="26">
        <v>25.3</v>
      </c>
      <c r="G17" s="26">
        <v>45.2</v>
      </c>
      <c r="J17" s="30"/>
      <c r="K17" s="30"/>
      <c r="L17" s="30"/>
      <c r="M17" s="30"/>
      <c r="N17" s="30"/>
      <c r="O17" s="30"/>
    </row>
    <row r="18" spans="1:7" ht="23.25" customHeight="1">
      <c r="A18" s="34" t="s">
        <v>14</v>
      </c>
      <c r="B18" s="50">
        <f t="shared" si="0"/>
        <v>100</v>
      </c>
      <c r="C18" s="26">
        <v>0</v>
      </c>
      <c r="D18" s="26">
        <v>5.4</v>
      </c>
      <c r="E18" s="26">
        <v>25.3</v>
      </c>
      <c r="F18" s="26">
        <v>25.3</v>
      </c>
      <c r="G18" s="26">
        <v>44</v>
      </c>
    </row>
    <row r="19" spans="1:7" ht="23.25" customHeight="1">
      <c r="A19" s="34" t="s">
        <v>15</v>
      </c>
      <c r="B19" s="50">
        <f t="shared" si="0"/>
        <v>100</v>
      </c>
      <c r="C19" s="8">
        <v>0</v>
      </c>
      <c r="D19" s="8">
        <v>11.1</v>
      </c>
      <c r="E19" s="8">
        <v>25.6</v>
      </c>
      <c r="F19" s="8">
        <v>22.2</v>
      </c>
      <c r="G19" s="8">
        <v>41.1</v>
      </c>
    </row>
    <row r="20" spans="1:15" ht="23.25" customHeight="1">
      <c r="A20" s="34" t="s">
        <v>16</v>
      </c>
      <c r="B20" s="50">
        <f t="shared" si="0"/>
        <v>100</v>
      </c>
      <c r="C20" s="26">
        <v>0</v>
      </c>
      <c r="D20" s="26">
        <v>0</v>
      </c>
      <c r="E20" s="26">
        <v>31.6</v>
      </c>
      <c r="F20" s="26">
        <v>21</v>
      </c>
      <c r="G20" s="26">
        <v>47.4</v>
      </c>
      <c r="J20" s="30"/>
      <c r="K20" s="30"/>
      <c r="L20" s="30"/>
      <c r="M20" s="30"/>
      <c r="N20" s="30"/>
      <c r="O20" s="30"/>
    </row>
    <row r="21" spans="1:7" ht="23.25" customHeight="1">
      <c r="A21" s="34" t="s">
        <v>17</v>
      </c>
      <c r="B21" s="50">
        <f t="shared" si="0"/>
        <v>100</v>
      </c>
      <c r="C21" s="26">
        <v>0</v>
      </c>
      <c r="D21" s="26">
        <v>0</v>
      </c>
      <c r="E21" s="26">
        <v>35.7</v>
      </c>
      <c r="F21" s="26">
        <v>35.7</v>
      </c>
      <c r="G21" s="26">
        <v>28.6</v>
      </c>
    </row>
    <row r="22" spans="1:7" ht="23.25" customHeight="1">
      <c r="A22" s="35" t="s">
        <v>28</v>
      </c>
      <c r="B22" s="50">
        <f t="shared" si="0"/>
        <v>100</v>
      </c>
      <c r="C22" s="26">
        <v>0</v>
      </c>
      <c r="D22" s="26">
        <v>2.4</v>
      </c>
      <c r="E22" s="26">
        <v>19.5</v>
      </c>
      <c r="F22" s="26">
        <v>17.1</v>
      </c>
      <c r="G22" s="26">
        <v>61</v>
      </c>
    </row>
    <row r="23" spans="1:15" s="2" customFormat="1" ht="23.25" customHeight="1">
      <c r="A23" s="38" t="s">
        <v>18</v>
      </c>
      <c r="B23" s="28">
        <f t="shared" si="0"/>
        <v>100</v>
      </c>
      <c r="C23" s="29">
        <v>0.4</v>
      </c>
      <c r="D23" s="29">
        <v>6.6</v>
      </c>
      <c r="E23" s="29">
        <v>23.6</v>
      </c>
      <c r="F23" s="29">
        <v>24.2</v>
      </c>
      <c r="G23" s="29">
        <v>45.2</v>
      </c>
      <c r="H23" s="36"/>
      <c r="I23" s="36"/>
      <c r="J23" s="37"/>
      <c r="K23" s="37"/>
      <c r="L23" s="37"/>
      <c r="M23" s="37"/>
      <c r="N23" s="37"/>
      <c r="O23" s="37"/>
    </row>
    <row r="24" spans="1:15" s="31" customFormat="1" ht="23.25" customHeight="1">
      <c r="A24" s="34" t="s">
        <v>19</v>
      </c>
      <c r="B24" s="50">
        <f t="shared" si="0"/>
        <v>100</v>
      </c>
      <c r="C24" s="26">
        <v>0</v>
      </c>
      <c r="D24" s="26">
        <v>0</v>
      </c>
      <c r="E24" s="26">
        <v>20.8</v>
      </c>
      <c r="F24" s="26">
        <v>41.7</v>
      </c>
      <c r="G24" s="26">
        <v>37.5</v>
      </c>
      <c r="H24" s="30"/>
      <c r="I24" s="30"/>
      <c r="J24" s="16"/>
      <c r="K24" s="16"/>
      <c r="L24" s="16"/>
      <c r="M24" s="30"/>
      <c r="N24" s="30"/>
      <c r="O24" s="30"/>
    </row>
    <row r="25" spans="1:7" ht="23.25" customHeight="1">
      <c r="A25" s="34" t="s">
        <v>20</v>
      </c>
      <c r="B25" s="50">
        <f t="shared" si="0"/>
        <v>100</v>
      </c>
      <c r="C25" s="26">
        <v>0</v>
      </c>
      <c r="D25" s="26">
        <v>4.5</v>
      </c>
      <c r="E25" s="26">
        <v>15.9</v>
      </c>
      <c r="F25" s="26">
        <v>18.2</v>
      </c>
      <c r="G25" s="26">
        <v>61.4</v>
      </c>
    </row>
    <row r="26" spans="1:15" ht="23.25" customHeight="1">
      <c r="A26" s="34" t="s">
        <v>21</v>
      </c>
      <c r="B26" s="50">
        <f t="shared" si="0"/>
        <v>100</v>
      </c>
      <c r="C26" s="26">
        <v>0</v>
      </c>
      <c r="D26" s="26">
        <v>5.9</v>
      </c>
      <c r="E26" s="26">
        <v>22.7</v>
      </c>
      <c r="F26" s="26">
        <v>24</v>
      </c>
      <c r="G26" s="26">
        <v>47.4</v>
      </c>
      <c r="J26" s="30"/>
      <c r="K26" s="30"/>
      <c r="L26" s="30"/>
      <c r="M26" s="30"/>
      <c r="N26" s="30"/>
      <c r="O26" s="30"/>
    </row>
    <row r="27" spans="1:7" ht="23.25" customHeight="1">
      <c r="A27" s="34" t="s">
        <v>22</v>
      </c>
      <c r="B27" s="50">
        <f t="shared" si="0"/>
        <v>100</v>
      </c>
      <c r="C27" s="8">
        <v>0</v>
      </c>
      <c r="D27" s="8">
        <v>8.1</v>
      </c>
      <c r="E27" s="8">
        <v>21.5</v>
      </c>
      <c r="F27" s="8">
        <v>24.8</v>
      </c>
      <c r="G27" s="8">
        <v>45.6</v>
      </c>
    </row>
    <row r="28" spans="1:7" ht="23.25" customHeight="1">
      <c r="A28" s="34" t="s">
        <v>23</v>
      </c>
      <c r="B28" s="50">
        <f t="shared" si="0"/>
        <v>100</v>
      </c>
      <c r="C28" s="26">
        <v>2.5</v>
      </c>
      <c r="D28" s="26">
        <v>7.5</v>
      </c>
      <c r="E28" s="26">
        <v>15</v>
      </c>
      <c r="F28" s="26">
        <v>37.5</v>
      </c>
      <c r="G28" s="26">
        <v>37.5</v>
      </c>
    </row>
    <row r="29" spans="1:15" ht="23.25" customHeight="1">
      <c r="A29" s="34" t="s">
        <v>24</v>
      </c>
      <c r="B29" s="50">
        <f t="shared" si="0"/>
        <v>100</v>
      </c>
      <c r="C29" s="26">
        <v>0</v>
      </c>
      <c r="D29" s="26">
        <v>5.9</v>
      </c>
      <c r="E29" s="26">
        <v>52.9</v>
      </c>
      <c r="F29" s="26">
        <v>17.7</v>
      </c>
      <c r="G29" s="26">
        <v>23.5</v>
      </c>
      <c r="J29" s="30"/>
      <c r="K29" s="30"/>
      <c r="L29" s="30"/>
      <c r="M29" s="30"/>
      <c r="N29" s="30"/>
      <c r="O29" s="30"/>
    </row>
    <row r="30" spans="1:7" ht="23.25" customHeight="1">
      <c r="A30" s="34" t="s">
        <v>25</v>
      </c>
      <c r="B30" s="50">
        <f t="shared" si="0"/>
        <v>100</v>
      </c>
      <c r="C30" s="26">
        <v>1.7</v>
      </c>
      <c r="D30" s="26">
        <v>8.6</v>
      </c>
      <c r="E30" s="26">
        <v>36.2</v>
      </c>
      <c r="F30" s="26">
        <v>13.8</v>
      </c>
      <c r="G30" s="26">
        <v>39.7</v>
      </c>
    </row>
    <row r="31" spans="1:7" ht="23.25" customHeight="1">
      <c r="A31" s="53" t="s">
        <v>26</v>
      </c>
      <c r="B31" s="41">
        <f t="shared" si="0"/>
        <v>100</v>
      </c>
      <c r="C31" s="42">
        <v>0</v>
      </c>
      <c r="D31" s="42">
        <v>7.2</v>
      </c>
      <c r="E31" s="42">
        <v>21.4</v>
      </c>
      <c r="F31" s="42">
        <v>21.4</v>
      </c>
      <c r="G31" s="42">
        <v>50</v>
      </c>
    </row>
    <row r="32" spans="10:15" ht="18.75">
      <c r="J32" s="30"/>
      <c r="K32" s="30"/>
      <c r="L32" s="30"/>
      <c r="M32" s="30"/>
      <c r="N32" s="30"/>
      <c r="O32" s="30"/>
    </row>
    <row r="35" spans="10:15" ht="18.75">
      <c r="J35" s="30"/>
      <c r="K35" s="30"/>
      <c r="L35" s="30"/>
      <c r="M35" s="30"/>
      <c r="N35" s="30"/>
      <c r="O35" s="30"/>
    </row>
    <row r="38" spans="10:15" ht="18.75">
      <c r="J38" s="30"/>
      <c r="K38" s="30"/>
      <c r="L38" s="30"/>
      <c r="M38" s="30"/>
      <c r="N38" s="30"/>
      <c r="O38" s="30"/>
    </row>
  </sheetData>
  <sheetProtection/>
  <mergeCells count="8">
    <mergeCell ref="A1:G1"/>
    <mergeCell ref="A4:A5"/>
    <mergeCell ref="B4:B5"/>
    <mergeCell ref="C4:C5"/>
    <mergeCell ref="E4:E5"/>
    <mergeCell ref="F4:F5"/>
    <mergeCell ref="G4:G5"/>
    <mergeCell ref="D4:D5"/>
  </mergeCells>
  <printOptions/>
  <pageMargins left="0.5905511811023623" right="0.3937007874015748" top="0.8661417322834646" bottom="0.984251968503937" header="0.5118110236220472" footer="0.5118110236220472"/>
  <pageSetup horizontalDpi="1200" verticalDpi="1200" orientation="portrait" paperSize="9" r:id="rId1"/>
  <headerFooter alignWithMargins="0">
    <oddHeader>&amp;C&amp;"TH SarabunPSK,ธรรมดา"&amp;16 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Admin</cp:lastModifiedBy>
  <cp:lastPrinted>2011-08-20T06:42:12Z</cp:lastPrinted>
  <dcterms:created xsi:type="dcterms:W3CDTF">2007-09-18T04:58:12Z</dcterms:created>
  <dcterms:modified xsi:type="dcterms:W3CDTF">2011-08-20T06:43:12Z</dcterms:modified>
  <cp:category/>
  <cp:version/>
  <cp:contentType/>
  <cp:contentStatus/>
</cp:coreProperties>
</file>