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5.1AP" sheetId="8" r:id="rId1"/>
    <sheet name="ตาราง 5.1AP (ต่อ1)" sheetId="7" r:id="rId2"/>
  </sheets>
  <calcPr calcId="124519"/>
</workbook>
</file>

<file path=xl/calcChain.xml><?xml version="1.0" encoding="utf-8"?>
<calcChain xmlns="http://schemas.openxmlformats.org/spreadsheetml/2006/main">
  <c r="X11" i="8"/>
  <c r="V11"/>
  <c r="T11"/>
  <c r="R11"/>
  <c r="P11"/>
  <c r="N11"/>
  <c r="H11"/>
  <c r="F11"/>
  <c r="D11"/>
</calcChain>
</file>

<file path=xl/sharedStrings.xml><?xml version="1.0" encoding="utf-8"?>
<sst xmlns="http://schemas.openxmlformats.org/spreadsheetml/2006/main" count="121" uniqueCount="50">
  <si>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</si>
  <si>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</si>
  <si>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</si>
  <si>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</si>
  <si>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</si>
  <si>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</si>
  <si>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</si>
  <si>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</si>
  <si>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</si>
  <si>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</si>
  <si>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</si>
  <si>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</si>
  <si>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</si>
  <si>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</si>
  <si>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</si>
  <si>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</si>
  <si>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</si>
  <si>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</si>
  <si>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</si>
  <si>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</si>
  <si>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</si>
  <si>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</si>
  <si>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</si>
  <si>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</si>
  <si>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</si>
  <si>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    Total area    </t>
  </si>
  <si>
    <t>ที่ทำนาเกลือสมุทร</t>
  </si>
  <si>
    <t>Area  :  Rai</t>
  </si>
  <si>
    <t xml:space="preserve"> </t>
  </si>
  <si>
    <t>ตาราง  5.1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</si>
  <si>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เนื้อที่  :   ไร่</t>
  </si>
  <si>
    <t>Table  5.1  (*)   Number of holdings reporting land use and area of holding by amphoe</t>
  </si>
  <si>
    <t>อำเภอ</t>
  </si>
  <si>
    <t>Amphoe</t>
  </si>
  <si>
    <t xml:space="preserve"> รวม   Total                          </t>
  </si>
  <si>
    <t>-</t>
  </si>
  <si>
    <t>เมืองสมุทรสาคร</t>
  </si>
  <si>
    <t xml:space="preserve"> Mueang Samut Sakhon </t>
  </si>
  <si>
    <t>กระทุ่มแบน</t>
  </si>
  <si>
    <t xml:space="preserve"> Krathum Baen </t>
  </si>
  <si>
    <t>บ้านแพ้ว</t>
  </si>
  <si>
    <t xml:space="preserve"> Ban Phaeo </t>
  </si>
  <si>
    <t>หมายเหตุ ผู้ถือครอง 1 ราย อาจรายงานการใช้ประโยชน์ในที่ดินมากกว่ า 1 ลักษณะ</t>
  </si>
  <si>
    <t>Note : One holding may report more than one type of land use</t>
  </si>
  <si>
    <t xml:space="preserve">ตาราง  5.1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</si>
  <si>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5.1  (*)  Number of holdings reporting land use and area of holding by amphoe  (Contd.)</t>
  </si>
  <si>
    <t>คอกสัตว์</t>
  </si>
  <si>
    <t>ที่เพาะเลี้ยงสัตว์น้ำในพื้นที่น้ำจืด</t>
  </si>
  <si>
    <t>ที่อื่น ๆ</t>
  </si>
  <si>
    <t xml:space="preserve"> Sea salt harvesting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</si>
</sst>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sz val="14"/>
      <name val="TH SarabunPSK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3.75"/>
      <name val="TH SarabunPSK"/>
      <family val="2"/>
    </font>
    <font>
      <sz val="13.75"/>
      <color theme="1"/>
      <name val="TH SarabunPSK"/>
      <family val="2"/>
    </font>
    <font>
      <b/>
      <sz val="13.7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9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3" fontId="3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1" fillId="0" borderId="0" xfId="1" applyNumberFormat="1" applyFont="1" applyFill="1" applyAlignment="1">
      <alignment horizontal="right"/>
    </xf>
    <xf numFmtId="0" fontId="10" fillId="0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187" fontId="1" fillId="0" borderId="0" xfId="1" applyNumberFormat="1" applyFont="1" applyFill="1"/>
    <xf numFmtId="187" fontId="1" fillId="0" borderId="0" xfId="1" applyNumberFormat="1" applyFont="1" applyFill="1" applyAlignment="1"/>
    <xf numFmtId="187" fontId="8" fillId="0" borderId="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" xfId="0" applyFont="1" applyFill="1" applyBorder="1"/>
    <xf numFmtId="0" fontId="8" fillId="0" borderId="5" xfId="0" applyFont="1" applyFill="1" applyBorder="1"/>
    <xf numFmtId="3" fontId="8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2" borderId="0" xfId="0" applyFont="1" applyFill="1" applyBorder="1" applyAlignment="1">
      <alignment horizontal="center"/>
    </xf>
    <xf numFmtId="0" fontId="11" fillId="0" borderId="0" xfId="0" applyFont="1" applyFill="1"/>
    <xf numFmtId="0" fontId="11" fillId="2" borderId="8" xfId="0" applyFont="1" applyFill="1" applyBorder="1"/>
    <xf numFmtId="0" fontId="11" fillId="2" borderId="1" xfId="0" applyFont="1" applyFill="1" applyBorder="1"/>
    <xf numFmtId="0" fontId="11" fillId="2" borderId="5" xfId="0" applyFont="1" applyFill="1" applyBorder="1"/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9" xfId="0" applyFont="1" applyFill="1" applyBorder="1" applyAlignment="1">
      <alignment horizontal="centerContinuous" vertical="center"/>
    </xf>
    <xf numFmtId="0" fontId="11" fillId="0" borderId="0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 vertical="center"/>
    </xf>
    <xf numFmtId="187" fontId="13" fillId="0" borderId="0" xfId="1" applyNumberFormat="1" applyFont="1" applyFill="1" applyBorder="1" applyAlignment="1">
      <alignment horizontal="right" vertical="center"/>
    </xf>
    <xf numFmtId="187" fontId="13" fillId="0" borderId="0" xfId="1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Fill="1" applyBorder="1"/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right" vertical="center"/>
    </xf>
    <xf numFmtId="187" fontId="11" fillId="0" borderId="0" xfId="1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wrapText="1"/>
    </xf>
    <xf numFmtId="0" fontId="11" fillId="0" borderId="1" xfId="0" applyFont="1" applyFill="1" applyBorder="1"/>
    <xf numFmtId="0" fontId="11" fillId="0" borderId="5" xfId="0" applyFont="1" applyBorder="1" applyAlignment="1">
      <alignment horizontal="left" vertical="top" wrapText="1"/>
    </xf>
    <xf numFmtId="187" fontId="11" fillId="0" borderId="8" xfId="1" applyNumberFormat="1" applyFont="1" applyBorder="1" applyAlignment="1">
      <alignment horizontal="right" wrapText="1"/>
    </xf>
    <xf numFmtId="187" fontId="11" fillId="0" borderId="1" xfId="1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3" fillId="0" borderId="0" xfId="0" applyFont="1" applyFill="1" applyAlignment="1">
      <alignment vertical="center" textRotation="180"/>
    </xf>
    <xf numFmtId="0" fontId="1" fillId="0" borderId="0" xfId="0" applyFont="1" applyFill="1" applyAlignment="1">
      <alignment vertical="center" textRotation="180"/>
    </xf>
    <xf numFmtId="0" fontId="1" fillId="0" borderId="0" xfId="0" applyFont="1" applyFill="1" applyAlignment="1">
      <alignment horizontal="center" vertical="center" textRotation="180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91325" y="1133475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620000" y="571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0</xdr:colOff>
      <xdr:row>3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96350" y="571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Z24"/>
  <sheetViews>
    <sheetView tabSelected="1" workbookViewId="0">
      <selection activeCell="B1" sqref="B1"/>
    </sheetView>
  </sheetViews>
  <sheetFormatPr defaultRowHeight="21"/>
  <cols>
    <col min="1" max="1" width="1.5" customWidth="1"/>
    <col min="2" max="2" width="14.83203125" customWidth="1"/>
    <col min="3" max="3" width="23.1640625" customWidth="1"/>
    <col min="5" max="5" width="4.6640625" customWidth="1"/>
    <col min="6" max="6" width="8.6640625" customWidth="1"/>
    <col min="7" max="7" width="1.1640625" customWidth="1"/>
    <col min="8" max="8" width="8.5" customWidth="1"/>
    <col min="9" max="9" width="0.6640625" customWidth="1"/>
    <col min="10" max="10" width="5.6640625" customWidth="1"/>
    <col min="11" max="11" width="3.33203125" customWidth="1"/>
    <col min="12" max="12" width="6.33203125" customWidth="1"/>
    <col min="13" max="13" width="1.83203125" customWidth="1"/>
    <col min="14" max="14" width="7.83203125" customWidth="1"/>
    <col min="15" max="15" width="2.1640625" customWidth="1"/>
    <col min="16" max="16" width="10" customWidth="1"/>
    <col min="17" max="17" width="1.5" customWidth="1"/>
    <col min="18" max="18" width="6.6640625" customWidth="1"/>
    <col min="19" max="19" width="2" customWidth="1"/>
    <col min="20" max="20" width="7.83203125" customWidth="1"/>
    <col min="21" max="21" width="1.1640625" customWidth="1"/>
    <col min="22" max="22" width="8.33203125" customWidth="1"/>
    <col min="23" max="23" width="3.83203125" customWidth="1"/>
    <col min="24" max="24" width="8.6640625" customWidth="1"/>
    <col min="25" max="25" width="4.33203125" customWidth="1"/>
    <col min="26" max="26" width="4.83203125" customWidth="1"/>
  </cols>
  <sheetData>
    <row r="1" spans="1:26" ht="23.25">
      <c r="A1" s="1"/>
      <c r="B1" s="2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81" t="s">
        <v>30</v>
      </c>
      <c r="X1" s="81"/>
      <c r="Y1" s="81"/>
      <c r="Z1" s="80">
        <v>57</v>
      </c>
    </row>
    <row r="2" spans="1:26" ht="23.25">
      <c r="A2" s="2"/>
      <c r="B2" s="2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82" t="s">
        <v>27</v>
      </c>
      <c r="Y2" s="82"/>
      <c r="Z2" s="80"/>
    </row>
    <row r="3" spans="1:26" ht="10.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5"/>
      <c r="R3" s="5"/>
      <c r="S3" s="5"/>
      <c r="T3" s="5"/>
      <c r="U3" s="5"/>
      <c r="V3" s="5"/>
      <c r="W3" s="5"/>
      <c r="X3" s="5"/>
      <c r="Y3" s="5"/>
      <c r="Z3" s="80"/>
    </row>
    <row r="4" spans="1:26" ht="21.75">
      <c r="A4" s="94"/>
      <c r="B4" s="94"/>
      <c r="C4" s="97"/>
      <c r="D4" s="93"/>
      <c r="E4" s="97"/>
      <c r="F4" s="94"/>
      <c r="G4" s="94"/>
      <c r="H4" s="94"/>
      <c r="I4" s="97"/>
      <c r="J4" s="93"/>
      <c r="K4" s="94"/>
      <c r="L4" s="94"/>
      <c r="M4" s="97"/>
      <c r="N4" s="93"/>
      <c r="O4" s="94"/>
      <c r="P4" s="94"/>
      <c r="Q4" s="97"/>
      <c r="R4" s="8"/>
      <c r="S4" s="9"/>
      <c r="T4" s="9"/>
      <c r="U4" s="10"/>
      <c r="V4" s="93" t="s">
        <v>13</v>
      </c>
      <c r="W4" s="94"/>
      <c r="X4" s="94"/>
      <c r="Y4" s="94"/>
      <c r="Z4" s="80"/>
    </row>
    <row r="5" spans="1:26" ht="21.75">
      <c r="A5" s="86"/>
      <c r="B5" s="86"/>
      <c r="C5" s="100"/>
      <c r="D5" s="11"/>
      <c r="E5" s="12"/>
      <c r="F5" s="86" t="s">
        <v>10</v>
      </c>
      <c r="G5" s="86"/>
      <c r="H5" s="86"/>
      <c r="I5" s="100"/>
      <c r="J5" s="92" t="s">
        <v>11</v>
      </c>
      <c r="K5" s="86"/>
      <c r="L5" s="86"/>
      <c r="M5" s="100"/>
      <c r="N5" s="92" t="s">
        <v>16</v>
      </c>
      <c r="O5" s="86"/>
      <c r="P5" s="86"/>
      <c r="Q5" s="100"/>
      <c r="R5" s="92" t="s">
        <v>12</v>
      </c>
      <c r="S5" s="86"/>
      <c r="T5" s="86"/>
      <c r="U5" s="100"/>
      <c r="V5" s="92" t="s">
        <v>14</v>
      </c>
      <c r="W5" s="86"/>
      <c r="X5" s="86"/>
      <c r="Y5" s="86"/>
      <c r="Z5" s="80"/>
    </row>
    <row r="6" spans="1:26" ht="21.75">
      <c r="A6" s="86" t="s">
        <v>32</v>
      </c>
      <c r="B6" s="86"/>
      <c r="C6" s="100"/>
      <c r="D6" s="92" t="s">
        <v>24</v>
      </c>
      <c r="E6" s="100"/>
      <c r="F6" s="90" t="s">
        <v>0</v>
      </c>
      <c r="G6" s="90"/>
      <c r="H6" s="90"/>
      <c r="I6" s="91"/>
      <c r="J6" s="89" t="s">
        <v>1</v>
      </c>
      <c r="K6" s="90"/>
      <c r="L6" s="90"/>
      <c r="M6" s="91"/>
      <c r="N6" s="89" t="s">
        <v>17</v>
      </c>
      <c r="O6" s="90"/>
      <c r="P6" s="90"/>
      <c r="Q6" s="91"/>
      <c r="R6" s="89" t="s">
        <v>18</v>
      </c>
      <c r="S6" s="90"/>
      <c r="T6" s="90"/>
      <c r="U6" s="91"/>
      <c r="V6" s="87" t="s">
        <v>19</v>
      </c>
      <c r="W6" s="88"/>
      <c r="X6" s="88"/>
      <c r="Y6" s="88"/>
      <c r="Z6" s="80"/>
    </row>
    <row r="7" spans="1:26" ht="21.75">
      <c r="A7" s="86" t="s">
        <v>33</v>
      </c>
      <c r="B7" s="86"/>
      <c r="C7" s="100"/>
      <c r="D7" s="89" t="s">
        <v>25</v>
      </c>
      <c r="E7" s="91"/>
      <c r="F7" s="18"/>
      <c r="G7" s="18"/>
      <c r="H7" s="18"/>
      <c r="I7" s="19"/>
      <c r="J7" s="22"/>
      <c r="K7" s="18"/>
      <c r="L7" s="18"/>
      <c r="M7" s="19"/>
      <c r="N7" s="22"/>
      <c r="O7" s="18"/>
      <c r="P7" s="18"/>
      <c r="Q7" s="19"/>
      <c r="R7" s="13"/>
      <c r="S7" s="14"/>
      <c r="T7" s="14"/>
      <c r="U7" s="15"/>
      <c r="V7" s="101" t="s">
        <v>20</v>
      </c>
      <c r="W7" s="102"/>
      <c r="X7" s="102"/>
      <c r="Y7" s="102"/>
      <c r="Z7" s="80"/>
    </row>
    <row r="8" spans="1:26" ht="21.75">
      <c r="A8" s="86" t="s">
        <v>21</v>
      </c>
      <c r="B8" s="86"/>
      <c r="C8" s="100"/>
      <c r="D8" s="16"/>
      <c r="E8" s="17"/>
      <c r="F8" s="94" t="s">
        <v>9</v>
      </c>
      <c r="G8" s="97"/>
      <c r="H8" s="94" t="s">
        <v>8</v>
      </c>
      <c r="I8" s="97"/>
      <c r="J8" s="93" t="s">
        <v>9</v>
      </c>
      <c r="K8" s="97"/>
      <c r="L8" s="94" t="s">
        <v>8</v>
      </c>
      <c r="M8" s="97"/>
      <c r="N8" s="93" t="s">
        <v>9</v>
      </c>
      <c r="O8" s="97"/>
      <c r="P8" s="94" t="s">
        <v>8</v>
      </c>
      <c r="Q8" s="97"/>
      <c r="R8" s="93" t="s">
        <v>9</v>
      </c>
      <c r="S8" s="97"/>
      <c r="T8" s="94" t="s">
        <v>8</v>
      </c>
      <c r="U8" s="97"/>
      <c r="V8" s="93" t="s">
        <v>9</v>
      </c>
      <c r="W8" s="97"/>
      <c r="X8" s="86" t="s">
        <v>8</v>
      </c>
      <c r="Y8" s="86"/>
      <c r="Z8" s="80"/>
    </row>
    <row r="9" spans="1:26" ht="21.75">
      <c r="A9" s="98"/>
      <c r="B9" s="98"/>
      <c r="C9" s="99"/>
      <c r="D9" s="22"/>
      <c r="E9" s="19"/>
      <c r="F9" s="85" t="s">
        <v>5</v>
      </c>
      <c r="G9" s="84"/>
      <c r="H9" s="20" t="s">
        <v>6</v>
      </c>
      <c r="I9" s="21"/>
      <c r="J9" s="83" t="s">
        <v>5</v>
      </c>
      <c r="K9" s="84"/>
      <c r="L9" s="85" t="s">
        <v>6</v>
      </c>
      <c r="M9" s="84"/>
      <c r="N9" s="83" t="s">
        <v>5</v>
      </c>
      <c r="O9" s="84"/>
      <c r="P9" s="85" t="s">
        <v>6</v>
      </c>
      <c r="Q9" s="84"/>
      <c r="R9" s="83" t="s">
        <v>5</v>
      </c>
      <c r="S9" s="84"/>
      <c r="T9" s="85" t="s">
        <v>6</v>
      </c>
      <c r="U9" s="84"/>
      <c r="V9" s="83" t="s">
        <v>5</v>
      </c>
      <c r="W9" s="84"/>
      <c r="X9" s="85" t="s">
        <v>6</v>
      </c>
      <c r="Y9" s="85"/>
      <c r="Z9" s="80"/>
    </row>
    <row r="10" spans="1:26" ht="16.5" customHeight="1">
      <c r="A10" s="23"/>
      <c r="B10" s="23"/>
      <c r="C10" s="24"/>
      <c r="D10" s="23"/>
      <c r="E10" s="23"/>
      <c r="F10" s="23"/>
      <c r="G10" s="23"/>
      <c r="H10" s="23"/>
      <c r="I10" s="23"/>
      <c r="J10" s="23"/>
      <c r="K10" s="25"/>
      <c r="L10" s="23"/>
      <c r="M10" s="23"/>
      <c r="N10" s="23"/>
      <c r="O10" s="23"/>
      <c r="P10" s="23"/>
      <c r="Q10" s="23"/>
      <c r="R10" s="3"/>
      <c r="S10" s="3"/>
      <c r="T10" s="3"/>
      <c r="U10" s="3"/>
      <c r="V10" s="3"/>
      <c r="W10" s="3"/>
      <c r="X10" s="3"/>
      <c r="Y10" s="3"/>
      <c r="Z10" s="80"/>
    </row>
    <row r="11" spans="1:26" ht="21.95" customHeight="1">
      <c r="A11" s="95" t="s">
        <v>34</v>
      </c>
      <c r="B11" s="95"/>
      <c r="C11" s="96"/>
      <c r="D11" s="26">
        <f>SUM(D12:D14)</f>
        <v>136722.995</v>
      </c>
      <c r="E11" s="27"/>
      <c r="F11" s="26">
        <f t="shared" ref="F11" si="0">SUM(F12:F14)</f>
        <v>456</v>
      </c>
      <c r="G11" s="27"/>
      <c r="H11" s="26">
        <f t="shared" ref="H11" si="1">SUM(H12:H14)</f>
        <v>9839.2674999999999</v>
      </c>
      <c r="I11" s="27"/>
      <c r="J11" s="28" t="s">
        <v>35</v>
      </c>
      <c r="K11" s="28"/>
      <c r="L11" s="28" t="s">
        <v>35</v>
      </c>
      <c r="M11" s="27"/>
      <c r="N11" s="26">
        <f t="shared" ref="N11" si="2">SUM(N12:N14)</f>
        <v>5537</v>
      </c>
      <c r="O11" s="27"/>
      <c r="P11" s="26">
        <f t="shared" ref="P11" si="3">SUM(P12:P14)</f>
        <v>59880.587500000001</v>
      </c>
      <c r="Q11" s="27"/>
      <c r="R11" s="26">
        <f t="shared" ref="R11" si="4">SUM(R12:R14)</f>
        <v>15</v>
      </c>
      <c r="S11" s="27"/>
      <c r="T11" s="26">
        <f t="shared" ref="T11" si="5">SUM(T12:T14)</f>
        <v>1202.5</v>
      </c>
      <c r="U11" s="27"/>
      <c r="V11" s="26">
        <f t="shared" ref="V11" si="6">SUM(V12:V14)</f>
        <v>1621</v>
      </c>
      <c r="W11" s="27"/>
      <c r="X11" s="26">
        <f>SUM(X12:X14)</f>
        <v>21169.445</v>
      </c>
      <c r="Y11" s="27"/>
      <c r="Z11" s="80"/>
    </row>
    <row r="12" spans="1:26" ht="21.95" customHeight="1">
      <c r="A12" s="29"/>
      <c r="B12" s="30" t="s">
        <v>36</v>
      </c>
      <c r="C12" s="31" t="s">
        <v>37</v>
      </c>
      <c r="D12" s="28">
        <v>30880.112499999999</v>
      </c>
      <c r="E12" s="32"/>
      <c r="F12" s="28">
        <v>14</v>
      </c>
      <c r="G12" s="32"/>
      <c r="H12" s="28">
        <v>376</v>
      </c>
      <c r="I12" s="33"/>
      <c r="J12" s="28" t="s">
        <v>35</v>
      </c>
      <c r="K12" s="28"/>
      <c r="L12" s="28" t="s">
        <v>35</v>
      </c>
      <c r="M12" s="28"/>
      <c r="N12" s="32">
        <v>457</v>
      </c>
      <c r="O12" s="32"/>
      <c r="P12" s="32">
        <v>3657.4250000000002</v>
      </c>
      <c r="Q12" s="28"/>
      <c r="R12" s="28" t="s">
        <v>35</v>
      </c>
      <c r="S12" s="34"/>
      <c r="T12" s="28" t="s">
        <v>35</v>
      </c>
      <c r="U12" s="32"/>
      <c r="V12" s="32">
        <v>58</v>
      </c>
      <c r="W12" s="32"/>
      <c r="X12" s="34">
        <v>390.04500000000002</v>
      </c>
      <c r="Y12" s="35"/>
      <c r="Z12" s="80"/>
    </row>
    <row r="13" spans="1:26" ht="21.95" customHeight="1">
      <c r="A13" s="29"/>
      <c r="B13" s="30" t="s">
        <v>38</v>
      </c>
      <c r="C13" s="31" t="s">
        <v>39</v>
      </c>
      <c r="D13" s="28">
        <v>32894.595000000001</v>
      </c>
      <c r="E13" s="32"/>
      <c r="F13" s="28">
        <v>171</v>
      </c>
      <c r="G13" s="32"/>
      <c r="H13" s="28">
        <v>3589.5</v>
      </c>
      <c r="I13" s="33"/>
      <c r="J13" s="28" t="s">
        <v>35</v>
      </c>
      <c r="K13" s="28"/>
      <c r="L13" s="28" t="s">
        <v>35</v>
      </c>
      <c r="M13" s="28"/>
      <c r="N13" s="32">
        <v>1035</v>
      </c>
      <c r="O13" s="32"/>
      <c r="P13" s="32">
        <v>10394.06</v>
      </c>
      <c r="Q13" s="28"/>
      <c r="R13" s="28">
        <v>8</v>
      </c>
      <c r="S13" s="28"/>
      <c r="T13" s="28">
        <v>1084.5</v>
      </c>
      <c r="U13" s="32"/>
      <c r="V13" s="32">
        <v>954</v>
      </c>
      <c r="W13" s="32"/>
      <c r="X13" s="28">
        <v>16629.05</v>
      </c>
      <c r="Y13" s="35"/>
      <c r="Z13" s="80"/>
    </row>
    <row r="14" spans="1:26" ht="21.95" customHeight="1">
      <c r="A14" s="29"/>
      <c r="B14" s="30" t="s">
        <v>40</v>
      </c>
      <c r="C14" s="31" t="s">
        <v>41</v>
      </c>
      <c r="D14" s="28">
        <v>72948.287500000006</v>
      </c>
      <c r="E14" s="32"/>
      <c r="F14" s="28">
        <v>271</v>
      </c>
      <c r="G14" s="32"/>
      <c r="H14" s="28">
        <v>5873.7674999999999</v>
      </c>
      <c r="I14" s="33"/>
      <c r="J14" s="28" t="s">
        <v>35</v>
      </c>
      <c r="K14" s="28"/>
      <c r="L14" s="28" t="s">
        <v>35</v>
      </c>
      <c r="M14" s="28"/>
      <c r="N14" s="32">
        <v>4045</v>
      </c>
      <c r="O14" s="32"/>
      <c r="P14" s="32">
        <v>45829.102500000001</v>
      </c>
      <c r="Q14" s="28"/>
      <c r="R14" s="28">
        <v>7</v>
      </c>
      <c r="S14" s="28"/>
      <c r="T14" s="28">
        <v>118</v>
      </c>
      <c r="U14" s="32"/>
      <c r="V14" s="32">
        <v>609</v>
      </c>
      <c r="W14" s="32"/>
      <c r="X14" s="28">
        <v>4150.3500000000004</v>
      </c>
      <c r="Y14" s="38"/>
      <c r="Z14" s="80"/>
    </row>
    <row r="15" spans="1:26">
      <c r="A15" s="39"/>
      <c r="B15" s="39"/>
      <c r="C15" s="40" t="s">
        <v>28</v>
      </c>
      <c r="D15" s="41"/>
      <c r="E15" s="39"/>
      <c r="F15" s="39"/>
      <c r="G15" s="39"/>
      <c r="H15" s="39"/>
      <c r="I15" s="39"/>
      <c r="J15" s="41"/>
      <c r="K15" s="39"/>
      <c r="L15" s="41"/>
      <c r="M15" s="39"/>
      <c r="N15" s="41"/>
      <c r="O15" s="39"/>
      <c r="P15" s="41"/>
      <c r="Q15" s="39"/>
      <c r="R15" s="39"/>
      <c r="S15" s="39"/>
      <c r="T15" s="39"/>
      <c r="U15" s="39"/>
      <c r="V15" s="39"/>
      <c r="W15" s="39"/>
      <c r="X15" s="39"/>
      <c r="Y15" s="39"/>
      <c r="Z15" s="80"/>
    </row>
    <row r="16" spans="1:26" ht="21.75">
      <c r="A16" s="3" t="s">
        <v>42</v>
      </c>
      <c r="B16" s="37"/>
      <c r="C16" s="37"/>
      <c r="D16" s="37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80"/>
    </row>
    <row r="17" spans="1:26" ht="21.75">
      <c r="A17" s="3" t="s">
        <v>43</v>
      </c>
      <c r="B17" s="37"/>
      <c r="C17" s="37"/>
      <c r="D17" s="37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80"/>
    </row>
    <row r="18" spans="1:26">
      <c r="Z18" s="80"/>
    </row>
    <row r="19" spans="1:26">
      <c r="Z19" s="80"/>
    </row>
    <row r="20" spans="1:26">
      <c r="Z20" s="80"/>
    </row>
    <row r="21" spans="1:26">
      <c r="Z21" s="80"/>
    </row>
    <row r="22" spans="1:26">
      <c r="Z22" s="80"/>
    </row>
    <row r="23" spans="1:26">
      <c r="Z23" s="80"/>
    </row>
    <row r="24" spans="1:26">
      <c r="Z24" s="80"/>
    </row>
  </sheetData>
  <mergeCells count="47">
    <mergeCell ref="A4:C4"/>
    <mergeCell ref="D4:E4"/>
    <mergeCell ref="F4:I4"/>
    <mergeCell ref="J4:M4"/>
    <mergeCell ref="N4:Q4"/>
    <mergeCell ref="A5:C5"/>
    <mergeCell ref="F5:I5"/>
    <mergeCell ref="J5:M5"/>
    <mergeCell ref="N5:Q5"/>
    <mergeCell ref="R5:U5"/>
    <mergeCell ref="A6:C6"/>
    <mergeCell ref="D6:E6"/>
    <mergeCell ref="F6:I6"/>
    <mergeCell ref="J6:M6"/>
    <mergeCell ref="N6:Q6"/>
    <mergeCell ref="H8:I8"/>
    <mergeCell ref="J8:K8"/>
    <mergeCell ref="L8:M8"/>
    <mergeCell ref="N8:O8"/>
    <mergeCell ref="P8:Q8"/>
    <mergeCell ref="Z1:Z24"/>
    <mergeCell ref="A11:C11"/>
    <mergeCell ref="D7:E7"/>
    <mergeCell ref="R8:S8"/>
    <mergeCell ref="T8:U8"/>
    <mergeCell ref="V8:W8"/>
    <mergeCell ref="A9:C9"/>
    <mergeCell ref="F9:G9"/>
    <mergeCell ref="J9:K9"/>
    <mergeCell ref="L9:M9"/>
    <mergeCell ref="N9:O9"/>
    <mergeCell ref="P9:Q9"/>
    <mergeCell ref="A7:C7"/>
    <mergeCell ref="V7:Y7"/>
    <mergeCell ref="A8:C8"/>
    <mergeCell ref="F8:G8"/>
    <mergeCell ref="W1:Y1"/>
    <mergeCell ref="X2:Y2"/>
    <mergeCell ref="R9:S9"/>
    <mergeCell ref="T9:U9"/>
    <mergeCell ref="V9:W9"/>
    <mergeCell ref="X9:Y9"/>
    <mergeCell ref="X8:Y8"/>
    <mergeCell ref="V6:Y6"/>
    <mergeCell ref="R6:U6"/>
    <mergeCell ref="V5:Y5"/>
    <mergeCell ref="V4:Y4"/>
  </mergeCells>
  <printOptions horizontalCentered="1"/>
  <pageMargins left="0.25" right="0" top="1.49" bottom="0.25" header="1.5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26"/>
  <sheetViews>
    <sheetView showGridLines="0" defaultGridColor="0" colorId="12" workbookViewId="0">
      <selection activeCell="AC1" sqref="AC1:AC25"/>
    </sheetView>
  </sheetViews>
  <sheetFormatPr defaultColWidth="9.33203125" defaultRowHeight="21.75"/>
  <cols>
    <col min="1" max="1" width="5.5" style="3" customWidth="1"/>
    <col min="2" max="2" width="14.83203125" style="3" customWidth="1"/>
    <col min="3" max="3" width="23" style="3" customWidth="1"/>
    <col min="4" max="4" width="8.1640625" style="3" customWidth="1"/>
    <col min="5" max="5" width="1.83203125" style="3" customWidth="1"/>
    <col min="6" max="6" width="8.1640625" style="3" customWidth="1"/>
    <col min="7" max="7" width="0.33203125" style="3" customWidth="1"/>
    <col min="8" max="8" width="7.5" style="3" customWidth="1"/>
    <col min="9" max="9" width="2.83203125" style="3" customWidth="1"/>
    <col min="10" max="10" width="8.33203125" style="3" customWidth="1"/>
    <col min="11" max="11" width="1.33203125" style="3" hidden="1" customWidth="1"/>
    <col min="12" max="12" width="9.33203125" style="3" customWidth="1"/>
    <col min="13" max="13" width="0.6640625" style="3" customWidth="1"/>
    <col min="14" max="14" width="8.83203125" style="3" customWidth="1"/>
    <col min="15" max="15" width="0.6640625" style="3" customWidth="1"/>
    <col min="16" max="16" width="10.1640625" style="3" customWidth="1"/>
    <col min="17" max="17" width="1" style="3" customWidth="1"/>
    <col min="18" max="18" width="12.1640625" style="3" customWidth="1"/>
    <col min="19" max="19" width="3.33203125" style="3" customWidth="1"/>
    <col min="20" max="20" width="7.6640625" style="3" customWidth="1"/>
    <col min="21" max="21" width="0.5" style="3" customWidth="1"/>
    <col min="22" max="22" width="9.33203125" style="3" customWidth="1"/>
    <col min="23" max="23" width="1.33203125" style="3" customWidth="1"/>
    <col min="24" max="24" width="7" style="3" customWidth="1"/>
    <col min="25" max="25" width="1.83203125" style="3" customWidth="1"/>
    <col min="26" max="26" width="8" style="3" customWidth="1"/>
    <col min="27" max="27" width="1.5" style="3" customWidth="1"/>
    <col min="28" max="28" width="11.1640625" style="3" customWidth="1"/>
    <col min="29" max="29" width="4.83203125" style="3" customWidth="1"/>
    <col min="30" max="16384" width="9.33203125" style="3"/>
  </cols>
  <sheetData>
    <row r="1" spans="1:29" ht="23.1" customHeight="1">
      <c r="B1" s="2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81" t="s">
        <v>30</v>
      </c>
      <c r="Z1" s="81"/>
      <c r="AA1" s="81"/>
      <c r="AB1" s="42"/>
      <c r="AC1" s="80">
        <v>58</v>
      </c>
    </row>
    <row r="2" spans="1:29" s="5" customFormat="1" ht="23.1" customHeight="1">
      <c r="B2" s="2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06" t="s">
        <v>27</v>
      </c>
      <c r="Z2" s="106"/>
      <c r="AA2" s="106"/>
      <c r="AB2" s="43"/>
      <c r="AC2" s="80"/>
    </row>
    <row r="3" spans="1:29" ht="11.25" customHeight="1">
      <c r="A3" s="7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23"/>
      <c r="AC3" s="80"/>
    </row>
    <row r="4" spans="1:29" ht="23.25" customHeight="1">
      <c r="A4" s="107"/>
      <c r="B4" s="107"/>
      <c r="C4" s="108"/>
      <c r="D4" s="109"/>
      <c r="E4" s="110"/>
      <c r="F4" s="110"/>
      <c r="G4" s="111"/>
      <c r="H4" s="109"/>
      <c r="I4" s="110"/>
      <c r="J4" s="110"/>
      <c r="K4" s="111"/>
      <c r="L4" s="109"/>
      <c r="M4" s="110"/>
      <c r="N4" s="110"/>
      <c r="O4" s="111"/>
      <c r="P4" s="109"/>
      <c r="Q4" s="110"/>
      <c r="R4" s="110"/>
      <c r="S4" s="111"/>
      <c r="T4" s="46"/>
      <c r="U4" s="47"/>
      <c r="V4" s="47"/>
      <c r="W4" s="48"/>
      <c r="X4" s="112"/>
      <c r="Y4" s="112"/>
      <c r="Z4" s="112"/>
      <c r="AA4" s="112"/>
      <c r="AB4" s="49"/>
      <c r="AC4" s="80"/>
    </row>
    <row r="5" spans="1:29" ht="18.75" customHeight="1">
      <c r="A5" s="107" t="s">
        <v>32</v>
      </c>
      <c r="B5" s="107"/>
      <c r="C5" s="108"/>
      <c r="D5" s="113" t="s">
        <v>23</v>
      </c>
      <c r="E5" s="107"/>
      <c r="F5" s="107"/>
      <c r="G5" s="108"/>
      <c r="H5" s="113" t="s">
        <v>15</v>
      </c>
      <c r="I5" s="107"/>
      <c r="J5" s="107"/>
      <c r="K5" s="108"/>
      <c r="L5" s="113" t="s">
        <v>46</v>
      </c>
      <c r="M5" s="107"/>
      <c r="N5" s="107"/>
      <c r="O5" s="108"/>
      <c r="P5" s="113" t="s">
        <v>47</v>
      </c>
      <c r="Q5" s="107"/>
      <c r="R5" s="107"/>
      <c r="S5" s="108"/>
      <c r="T5" s="103" t="s">
        <v>26</v>
      </c>
      <c r="U5" s="104"/>
      <c r="V5" s="104"/>
      <c r="W5" s="105"/>
      <c r="X5" s="107" t="s">
        <v>48</v>
      </c>
      <c r="Y5" s="107"/>
      <c r="Z5" s="107"/>
      <c r="AA5" s="107"/>
      <c r="AB5" s="45"/>
      <c r="AC5" s="80"/>
    </row>
    <row r="6" spans="1:29" ht="18.75" customHeight="1">
      <c r="A6" s="107" t="s">
        <v>33</v>
      </c>
      <c r="B6" s="107"/>
      <c r="C6" s="108"/>
      <c r="D6" s="113" t="s">
        <v>22</v>
      </c>
      <c r="E6" s="107"/>
      <c r="F6" s="107"/>
      <c r="G6" s="108"/>
      <c r="H6" s="113" t="s">
        <v>2</v>
      </c>
      <c r="I6" s="107"/>
      <c r="J6" s="107"/>
      <c r="K6" s="108"/>
      <c r="L6" s="113" t="s">
        <v>4</v>
      </c>
      <c r="M6" s="107"/>
      <c r="N6" s="107"/>
      <c r="O6" s="108"/>
      <c r="P6" s="113" t="s">
        <v>7</v>
      </c>
      <c r="Q6" s="107"/>
      <c r="R6" s="107"/>
      <c r="S6" s="108"/>
      <c r="T6" s="114" t="s">
        <v>49</v>
      </c>
      <c r="U6" s="115"/>
      <c r="V6" s="115"/>
      <c r="W6" s="116"/>
      <c r="X6" s="107" t="s">
        <v>3</v>
      </c>
      <c r="Y6" s="107"/>
      <c r="Z6" s="107"/>
      <c r="AA6" s="107"/>
      <c r="AB6" s="45"/>
      <c r="AC6" s="80"/>
    </row>
    <row r="7" spans="1:29" ht="18" customHeight="1">
      <c r="A7" s="107"/>
      <c r="B7" s="107"/>
      <c r="C7" s="108"/>
      <c r="D7" s="51"/>
      <c r="E7" s="52"/>
      <c r="F7" s="52"/>
      <c r="G7" s="53"/>
      <c r="H7" s="51"/>
      <c r="I7" s="52"/>
      <c r="J7" s="52"/>
      <c r="K7" s="53"/>
      <c r="L7" s="54"/>
      <c r="M7" s="55"/>
      <c r="N7" s="55"/>
      <c r="O7" s="56"/>
      <c r="P7" s="54"/>
      <c r="Q7" s="55"/>
      <c r="R7" s="55"/>
      <c r="S7" s="56"/>
      <c r="T7" s="117"/>
      <c r="U7" s="118"/>
      <c r="V7" s="118"/>
      <c r="W7" s="119"/>
      <c r="X7" s="120"/>
      <c r="Y7" s="120"/>
      <c r="Z7" s="120"/>
      <c r="AA7" s="120"/>
      <c r="AB7" s="45"/>
      <c r="AC7" s="80"/>
    </row>
    <row r="8" spans="1:29" ht="22.5" customHeight="1">
      <c r="A8" s="107" t="s">
        <v>21</v>
      </c>
      <c r="B8" s="107"/>
      <c r="C8" s="108"/>
      <c r="D8" s="109" t="s">
        <v>9</v>
      </c>
      <c r="E8" s="111"/>
      <c r="F8" s="112" t="s">
        <v>8</v>
      </c>
      <c r="G8" s="121"/>
      <c r="H8" s="109" t="s">
        <v>9</v>
      </c>
      <c r="I8" s="111"/>
      <c r="J8" s="112" t="s">
        <v>8</v>
      </c>
      <c r="K8" s="121"/>
      <c r="L8" s="109" t="s">
        <v>9</v>
      </c>
      <c r="M8" s="111"/>
      <c r="N8" s="112" t="s">
        <v>8</v>
      </c>
      <c r="O8" s="121"/>
      <c r="P8" s="109" t="s">
        <v>9</v>
      </c>
      <c r="Q8" s="111"/>
      <c r="R8" s="112" t="s">
        <v>8</v>
      </c>
      <c r="S8" s="121"/>
      <c r="T8" s="109" t="s">
        <v>9</v>
      </c>
      <c r="U8" s="111"/>
      <c r="V8" s="112" t="s">
        <v>8</v>
      </c>
      <c r="W8" s="121"/>
      <c r="X8" s="109" t="s">
        <v>8</v>
      </c>
      <c r="Y8" s="111"/>
      <c r="Z8" s="112" t="s">
        <v>8</v>
      </c>
      <c r="AA8" s="112"/>
      <c r="AB8" s="49"/>
      <c r="AC8" s="80"/>
    </row>
    <row r="9" spans="1:29" ht="13.5" customHeight="1">
      <c r="A9" s="120"/>
      <c r="B9" s="120"/>
      <c r="C9" s="122"/>
      <c r="D9" s="123" t="s">
        <v>5</v>
      </c>
      <c r="E9" s="122"/>
      <c r="F9" s="57" t="s">
        <v>6</v>
      </c>
      <c r="G9" s="58"/>
      <c r="H9" s="123" t="s">
        <v>5</v>
      </c>
      <c r="I9" s="122"/>
      <c r="J9" s="120" t="s">
        <v>6</v>
      </c>
      <c r="K9" s="122"/>
      <c r="L9" s="123" t="s">
        <v>5</v>
      </c>
      <c r="M9" s="122"/>
      <c r="N9" s="120" t="s">
        <v>6</v>
      </c>
      <c r="O9" s="122"/>
      <c r="P9" s="123" t="s">
        <v>5</v>
      </c>
      <c r="Q9" s="122"/>
      <c r="R9" s="120" t="s">
        <v>6</v>
      </c>
      <c r="S9" s="122"/>
      <c r="T9" s="123" t="s">
        <v>5</v>
      </c>
      <c r="U9" s="122"/>
      <c r="V9" s="120" t="s">
        <v>6</v>
      </c>
      <c r="W9" s="122"/>
      <c r="X9" s="123" t="s">
        <v>6</v>
      </c>
      <c r="Y9" s="122"/>
      <c r="Z9" s="120" t="s">
        <v>6</v>
      </c>
      <c r="AA9" s="120"/>
      <c r="AB9" s="45"/>
      <c r="AC9" s="80"/>
    </row>
    <row r="10" spans="1:29" ht="5.0999999999999996" customHeight="1">
      <c r="A10" s="59"/>
      <c r="B10" s="59"/>
      <c r="C10" s="60"/>
      <c r="D10" s="61"/>
      <c r="E10" s="61"/>
      <c r="F10" s="61"/>
      <c r="G10" s="61"/>
      <c r="H10" s="61"/>
      <c r="I10" s="61"/>
      <c r="J10" s="61"/>
      <c r="K10" s="61"/>
      <c r="L10" s="59"/>
      <c r="M10" s="62"/>
      <c r="N10" s="59"/>
      <c r="O10" s="59"/>
      <c r="P10" s="63"/>
      <c r="Q10" s="63"/>
      <c r="R10" s="63"/>
      <c r="S10" s="50"/>
      <c r="T10" s="50"/>
      <c r="U10" s="50"/>
      <c r="V10" s="63"/>
      <c r="W10" s="50"/>
      <c r="X10" s="50"/>
      <c r="Y10" s="50"/>
      <c r="Z10" s="50"/>
      <c r="AA10" s="50"/>
      <c r="AB10" s="50"/>
      <c r="AC10" s="80"/>
    </row>
    <row r="11" spans="1:29" ht="21.95" customHeight="1">
      <c r="A11" s="124" t="s">
        <v>34</v>
      </c>
      <c r="B11" s="124"/>
      <c r="C11" s="125"/>
      <c r="D11" s="64">
        <v>3</v>
      </c>
      <c r="E11" s="65"/>
      <c r="F11" s="64">
        <v>26</v>
      </c>
      <c r="G11" s="65"/>
      <c r="H11" s="64">
        <v>2</v>
      </c>
      <c r="I11" s="65"/>
      <c r="J11" s="64">
        <v>0.75</v>
      </c>
      <c r="K11" s="65"/>
      <c r="L11" s="64">
        <v>65</v>
      </c>
      <c r="M11" s="65"/>
      <c r="N11" s="64">
        <v>67.407499999999999</v>
      </c>
      <c r="O11" s="65"/>
      <c r="P11" s="64">
        <v>2153</v>
      </c>
      <c r="Q11" s="65"/>
      <c r="R11" s="64">
        <v>30203.287499999999</v>
      </c>
      <c r="S11" s="65"/>
      <c r="T11" s="65">
        <v>324</v>
      </c>
      <c r="U11" s="65"/>
      <c r="V11" s="65">
        <v>13304</v>
      </c>
      <c r="W11" s="65"/>
      <c r="X11" s="64">
        <v>731</v>
      </c>
      <c r="Y11" s="65"/>
      <c r="Z11" s="65">
        <v>1029.75</v>
      </c>
      <c r="AA11" s="66"/>
      <c r="AB11" s="66"/>
      <c r="AC11" s="80"/>
    </row>
    <row r="12" spans="1:29" s="37" customFormat="1" ht="21.95" customHeight="1">
      <c r="A12" s="67"/>
      <c r="B12" s="68" t="s">
        <v>36</v>
      </c>
      <c r="C12" s="69" t="s">
        <v>37</v>
      </c>
      <c r="D12" s="70" t="s">
        <v>35</v>
      </c>
      <c r="E12" s="71"/>
      <c r="F12" s="70" t="s">
        <v>35</v>
      </c>
      <c r="G12" s="71"/>
      <c r="H12" s="70">
        <v>1</v>
      </c>
      <c r="I12" s="71"/>
      <c r="J12" s="70">
        <v>0.5</v>
      </c>
      <c r="K12" s="71"/>
      <c r="L12" s="70">
        <v>10</v>
      </c>
      <c r="M12" s="71"/>
      <c r="N12" s="70">
        <v>9.0500000000000007</v>
      </c>
      <c r="O12" s="71"/>
      <c r="P12" s="70">
        <v>786</v>
      </c>
      <c r="Q12" s="71"/>
      <c r="R12" s="70">
        <v>12976.717500000001</v>
      </c>
      <c r="S12" s="71"/>
      <c r="T12" s="71">
        <v>324</v>
      </c>
      <c r="U12" s="71"/>
      <c r="V12" s="71">
        <v>13304</v>
      </c>
      <c r="W12" s="71"/>
      <c r="X12" s="70">
        <v>89</v>
      </c>
      <c r="Y12" s="71"/>
      <c r="Z12" s="71">
        <v>166.375</v>
      </c>
      <c r="AA12" s="72"/>
      <c r="AB12" s="72"/>
      <c r="AC12" s="80"/>
    </row>
    <row r="13" spans="1:29" s="37" customFormat="1" ht="21.95" customHeight="1">
      <c r="A13" s="67"/>
      <c r="B13" s="68" t="s">
        <v>38</v>
      </c>
      <c r="C13" s="69" t="s">
        <v>39</v>
      </c>
      <c r="D13" s="70">
        <v>2</v>
      </c>
      <c r="E13" s="71"/>
      <c r="F13" s="70">
        <v>16</v>
      </c>
      <c r="G13" s="71"/>
      <c r="H13" s="70" t="s">
        <v>35</v>
      </c>
      <c r="I13" s="71"/>
      <c r="J13" s="70" t="s">
        <v>35</v>
      </c>
      <c r="K13" s="71"/>
      <c r="L13" s="70">
        <v>24</v>
      </c>
      <c r="M13" s="71"/>
      <c r="N13" s="70">
        <v>20.012499999999999</v>
      </c>
      <c r="O13" s="71"/>
      <c r="P13" s="70">
        <v>144</v>
      </c>
      <c r="Q13" s="71"/>
      <c r="R13" s="70">
        <v>973.33500000000004</v>
      </c>
      <c r="S13" s="71"/>
      <c r="T13" s="71" t="s">
        <v>35</v>
      </c>
      <c r="U13" s="71"/>
      <c r="V13" s="71" t="s">
        <v>35</v>
      </c>
      <c r="W13" s="71"/>
      <c r="X13" s="70">
        <v>135</v>
      </c>
      <c r="Y13" s="71"/>
      <c r="Z13" s="71">
        <v>188.13749999999999</v>
      </c>
      <c r="AA13" s="72"/>
      <c r="AB13" s="72"/>
      <c r="AC13" s="80"/>
    </row>
    <row r="14" spans="1:29" s="37" customFormat="1" ht="21.95" customHeight="1">
      <c r="A14" s="59"/>
      <c r="B14" s="68" t="s">
        <v>40</v>
      </c>
      <c r="C14" s="69" t="s">
        <v>41</v>
      </c>
      <c r="D14" s="70">
        <v>1</v>
      </c>
      <c r="E14" s="71"/>
      <c r="F14" s="70">
        <v>10</v>
      </c>
      <c r="G14" s="71"/>
      <c r="H14" s="70">
        <v>1</v>
      </c>
      <c r="I14" s="71"/>
      <c r="J14" s="70">
        <v>0.25</v>
      </c>
      <c r="K14" s="71"/>
      <c r="L14" s="70">
        <v>31</v>
      </c>
      <c r="M14" s="71"/>
      <c r="N14" s="70">
        <v>38.344999999999999</v>
      </c>
      <c r="O14" s="71"/>
      <c r="P14" s="70">
        <v>1223</v>
      </c>
      <c r="Q14" s="71"/>
      <c r="R14" s="70">
        <v>16253.235000000001</v>
      </c>
      <c r="S14" s="71"/>
      <c r="T14" s="71" t="s">
        <v>35</v>
      </c>
      <c r="U14" s="71"/>
      <c r="V14" s="71" t="s">
        <v>35</v>
      </c>
      <c r="W14" s="71"/>
      <c r="X14" s="70">
        <v>507</v>
      </c>
      <c r="Y14" s="71"/>
      <c r="Z14" s="71">
        <v>675.23749999999995</v>
      </c>
      <c r="AA14" s="72"/>
      <c r="AB14" s="72"/>
      <c r="AC14" s="80"/>
    </row>
    <row r="15" spans="1:29" s="37" customFormat="1" ht="15" customHeight="1">
      <c r="A15" s="73"/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7"/>
      <c r="AB15" s="72"/>
      <c r="AC15" s="80"/>
    </row>
    <row r="16" spans="1:29" s="37" customFormat="1" ht="25.5" customHeight="1">
      <c r="A16" s="3" t="s">
        <v>42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80"/>
    </row>
    <row r="17" spans="1:29" s="37" customFormat="1" ht="23.25" customHeight="1">
      <c r="A17" s="3" t="s">
        <v>43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80"/>
    </row>
    <row r="18" spans="1:29"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80"/>
    </row>
    <row r="19" spans="1:29">
      <c r="AC19" s="80"/>
    </row>
    <row r="20" spans="1:29">
      <c r="AC20" s="80"/>
    </row>
    <row r="21" spans="1:29">
      <c r="AC21" s="80"/>
    </row>
    <row r="22" spans="1:29">
      <c r="AC22" s="80"/>
    </row>
    <row r="23" spans="1:29">
      <c r="AC23" s="80"/>
    </row>
    <row r="24" spans="1:29">
      <c r="AC24" s="80"/>
    </row>
    <row r="25" spans="1:29">
      <c r="AA25" s="78"/>
      <c r="AB25" s="78"/>
      <c r="AC25" s="80"/>
    </row>
    <row r="26" spans="1:29">
      <c r="AC26" s="79"/>
    </row>
  </sheetData>
  <mergeCells count="51">
    <mergeCell ref="V9:W9"/>
    <mergeCell ref="X9:Y9"/>
    <mergeCell ref="Z9:AA9"/>
    <mergeCell ref="A11:C11"/>
    <mergeCell ref="Z8:AA8"/>
    <mergeCell ref="A9:C9"/>
    <mergeCell ref="D9:E9"/>
    <mergeCell ref="H9:I9"/>
    <mergeCell ref="J9:K9"/>
    <mergeCell ref="L9:M9"/>
    <mergeCell ref="N9:O9"/>
    <mergeCell ref="P9:Q9"/>
    <mergeCell ref="R9:S9"/>
    <mergeCell ref="T9:U9"/>
    <mergeCell ref="N8:O8"/>
    <mergeCell ref="P8:Q8"/>
    <mergeCell ref="R8:S8"/>
    <mergeCell ref="T8:U8"/>
    <mergeCell ref="V8:W8"/>
    <mergeCell ref="X8:Y8"/>
    <mergeCell ref="A8:C8"/>
    <mergeCell ref="D8:E8"/>
    <mergeCell ref="F8:G8"/>
    <mergeCell ref="H8:I8"/>
    <mergeCell ref="J8:K8"/>
    <mergeCell ref="A5:C5"/>
    <mergeCell ref="D5:G5"/>
    <mergeCell ref="H5:K5"/>
    <mergeCell ref="L5:O5"/>
    <mergeCell ref="P5:S5"/>
    <mergeCell ref="P6:S6"/>
    <mergeCell ref="T6:W7"/>
    <mergeCell ref="X6:AA6"/>
    <mergeCell ref="A7:C7"/>
    <mergeCell ref="X7:AA7"/>
    <mergeCell ref="AC1:AC25"/>
    <mergeCell ref="T5:W5"/>
    <mergeCell ref="Y1:AA1"/>
    <mergeCell ref="Y2:AA2"/>
    <mergeCell ref="A4:C4"/>
    <mergeCell ref="D4:G4"/>
    <mergeCell ref="H4:K4"/>
    <mergeCell ref="L4:O4"/>
    <mergeCell ref="P4:S4"/>
    <mergeCell ref="X4:AA4"/>
    <mergeCell ref="L8:M8"/>
    <mergeCell ref="X5:AA5"/>
    <mergeCell ref="A6:C6"/>
    <mergeCell ref="D6:G6"/>
    <mergeCell ref="H6:K6"/>
    <mergeCell ref="L6:O6"/>
  </mergeCells>
  <pageMargins left="0.25" right="0" top="1.45" bottom="0.25" header="1.5" footer="0.196850393700787"/>
  <pageSetup paperSize="9" scale="96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ตาราง5.1AP</vt:lpstr>
      <vt:lpstr>ตาราง 5.1AP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PP</cp:lastModifiedBy>
  <cp:lastPrinted>2015-01-09T03:47:04Z</cp:lastPrinted>
  <dcterms:created xsi:type="dcterms:W3CDTF">1999-10-20T09:31:37Z</dcterms:created>
  <dcterms:modified xsi:type="dcterms:W3CDTF">2016-11-14T06:46:26Z</dcterms:modified>
</cp:coreProperties>
</file>