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120" yWindow="90" windowWidth="9420" windowHeight="4965" tabRatio="591" activeTab="1"/>
  </bookViews>
  <sheets>
    <sheet name="20" sheetId="5" r:id="rId1"/>
    <sheet name="20 (ต่อ1)" sheetId="3" r:id="rId2"/>
  </sheets>
  <calcPr calcId="125725"/>
</workbook>
</file>

<file path=xl/calcChain.xml><?xml version="1.0" encoding="utf-8"?>
<calcChain xmlns="http://schemas.openxmlformats.org/spreadsheetml/2006/main">
  <c r="E13" i="3"/>
  <c r="G13"/>
  <c r="I13"/>
  <c r="K13"/>
  <c r="M13"/>
  <c r="O13"/>
  <c r="Q13"/>
  <c r="S13"/>
  <c r="U13"/>
  <c r="C13"/>
  <c r="M13" i="5"/>
  <c r="O13"/>
  <c r="Q13"/>
  <c r="S13"/>
  <c r="U13"/>
  <c r="W13"/>
  <c r="C13"/>
</calcChain>
</file>

<file path=xl/sharedStrings.xml><?xml version="1.0" encoding="utf-8"?>
<sst xmlns="http://schemas.openxmlformats.org/spreadsheetml/2006/main" count="121" uniqueCount="65">
  <si>
    <t>Rice</t>
  </si>
  <si>
    <t>Para rubber</t>
  </si>
  <si>
    <t>Pasture</t>
  </si>
  <si>
    <t>Others</t>
  </si>
  <si>
    <t>Pen</t>
  </si>
  <si>
    <t>Number</t>
  </si>
  <si>
    <t>Area</t>
  </si>
  <si>
    <t>เนื้อที่</t>
  </si>
  <si>
    <t>จำนวน</t>
  </si>
  <si>
    <t>ที่ปลูกข้าว</t>
  </si>
  <si>
    <t>ที่ปลูกยางพารา</t>
  </si>
  <si>
    <t>ที่ปลูกพืชไร่</t>
  </si>
  <si>
    <t>ที่ปลูกพืชผัก สมุนไพร</t>
  </si>
  <si>
    <t>และไม้ดอก ไม้ประดับ</t>
  </si>
  <si>
    <t>ทุ่งหญ้าเลี้ยงสัตว์</t>
  </si>
  <si>
    <t xml:space="preserve">ที่ปลูกพืชยืนต้นและไม้ผล </t>
  </si>
  <si>
    <t>รวม    Total</t>
  </si>
  <si>
    <t>Permanent crop</t>
  </si>
  <si>
    <t>Field crop</t>
  </si>
  <si>
    <t>Vegetable crop, herb, flower</t>
  </si>
  <si>
    <t>and ornamental plant</t>
  </si>
  <si>
    <t>ขนาดเนื้อที่ถือครองทั้งสิ้น (ไร่)</t>
  </si>
  <si>
    <t xml:space="preserve">   </t>
  </si>
  <si>
    <t>Forest (planted)</t>
  </si>
  <si>
    <t>ที่ปลูกสวนป่า</t>
  </si>
  <si>
    <t>รวมเนื้อที่ทั้งสิ้น</t>
  </si>
  <si>
    <t xml:space="preserve"> Size of total area of holding (rai)  </t>
  </si>
  <si>
    <t xml:space="preserve">     Total area    </t>
  </si>
  <si>
    <t xml:space="preserve">   รวม    Total</t>
  </si>
  <si>
    <t>ที่เลี้ยงปศุสัตว์</t>
  </si>
  <si>
    <t xml:space="preserve">ที่เพาะเลี้ยงสัตว์น้ำในพื้นที่น้ำจืด </t>
  </si>
  <si>
    <t>-</t>
  </si>
  <si>
    <t xml:space="preserve">         ต่ำกว่า  Under   2 </t>
  </si>
  <si>
    <t xml:space="preserve">           2       -       5</t>
  </si>
  <si>
    <t xml:space="preserve">           6       -       9 </t>
  </si>
  <si>
    <t xml:space="preserve">          10       -     19 </t>
  </si>
  <si>
    <t xml:space="preserve">          20       -     39  </t>
  </si>
  <si>
    <t xml:space="preserve">          40       -     59 </t>
  </si>
  <si>
    <t xml:space="preserve">          60       -    139  </t>
  </si>
  <si>
    <t xml:space="preserve">         140       -    499  </t>
  </si>
  <si>
    <t xml:space="preserve">         500   ขึ้นไป  and over</t>
  </si>
  <si>
    <t>Area  :  Rai</t>
  </si>
  <si>
    <t>เนื้อที่  :    ไร่</t>
  </si>
  <si>
    <t xml:space="preserve">                                </t>
  </si>
  <si>
    <t xml:space="preserve">                         </t>
  </si>
  <si>
    <t>ที่ปลูกบ้าน ป่า</t>
  </si>
  <si>
    <t>ที่รกร้างว่างเปล่า</t>
  </si>
  <si>
    <t>และที่อื่น ๆ</t>
  </si>
  <si>
    <t xml:space="preserve">      ต่ำกว่า  Under   2 </t>
  </si>
  <si>
    <t xml:space="preserve">         2       -       5</t>
  </si>
  <si>
    <t xml:space="preserve">         6       -       9 </t>
  </si>
  <si>
    <t xml:space="preserve">        10       -     19 </t>
  </si>
  <si>
    <t xml:space="preserve">        20       -     39  </t>
  </si>
  <si>
    <t xml:space="preserve">        40       -     59 </t>
  </si>
  <si>
    <t xml:space="preserve">        60       -    139  </t>
  </si>
  <si>
    <t xml:space="preserve">       140       -    499  </t>
  </si>
  <si>
    <t xml:space="preserve">       500   ขึ้นไป  and over</t>
  </si>
  <si>
    <t>หมายเหตุ  :   ผู้ถือครอง 1 รายอาจรายงานการใช้ประโยชน์ในที่ดินมากกว่า 1 ลักษณะ</t>
  </si>
  <si>
    <t>Note       :   One holding may report more than one type of land use.</t>
  </si>
  <si>
    <t>Freshwater culture</t>
  </si>
  <si>
    <t>Table   20  Number of holdings reporting land use and area of holding by size of total area of holding : 2013</t>
  </si>
  <si>
    <t xml:space="preserve">ตาราง   20  จำนวนผู้ถือครองที่รายงานการใช้ประโยชน์ในที่ดินและเนื้อที่ถือครองทำการเกษตร  จำแนกตามขนาดเนื้อที่ถือครองทั้งสิ้น พ.ศ. 2556 </t>
  </si>
  <si>
    <t>ที่มา : สำมะโนการเกษตร พ.ศ. 2556 จังหวัดระนอง</t>
  </si>
  <si>
    <t xml:space="preserve">ตาราง  20   จำนวนผู้ถือครองที่รายงานการใช้ประโยชน์ในที่ดินและเนื้อที่ถือครองทำการเกษตร  จำแนกตามขนาดเนื้อที่ถือครองทั้งสิ้น พ.ศ. 2556 (ต่อ)  </t>
  </si>
  <si>
    <t>Table  20  Number of holdings reporting land use and area of holding by size of total area of holding : 2013 (Contd.)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</si>
</sst>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_-* #,##0_-;\-* #,##0_-;_-* &quot;-&quot;??_-;_-@_-"/>
  </numFmts>
  <fonts count="15">
    <font>
      <sz val="14"/>
      <name val="AngsanaUPC"/>
    </font>
    <font>
      <sz val="14"/>
      <color theme="1"/>
      <name val="TH SarabunPSK"/>
      <family val="2"/>
    </font>
    <font>
      <b/>
      <sz val="16"/>
      <color theme="1"/>
      <name val="TH SarabunPSK"/>
      <family val="2"/>
    </font>
    <font>
      <sz val="15"/>
      <color theme="1"/>
      <name val="TH SarabunPSK"/>
      <family val="2"/>
    </font>
    <font>
      <sz val="12"/>
      <color theme="1"/>
      <name val="TH SarabunPSK"/>
      <family val="2"/>
    </font>
    <font>
      <sz val="14.5"/>
      <color theme="1"/>
      <name val="TH SarabunPSK"/>
      <family val="2"/>
    </font>
    <font>
      <sz val="13"/>
      <color theme="1"/>
      <name val="TH SarabunPSK"/>
      <family val="2"/>
    </font>
    <font>
      <b/>
      <sz val="14"/>
      <color theme="1"/>
      <name val="TH SarabunPSK"/>
      <family val="2"/>
    </font>
    <font>
      <sz val="14"/>
      <color theme="1"/>
      <name val="AngsanaUPC"/>
      <family val="1"/>
      <charset val="222"/>
    </font>
    <font>
      <b/>
      <sz val="13"/>
      <color theme="1"/>
      <name val="TH SarabunPSK"/>
      <family val="2"/>
    </font>
    <font>
      <sz val="10"/>
      <color theme="1"/>
      <name val="TH SarabunPSK"/>
      <family val="2"/>
    </font>
    <font>
      <sz val="13.5"/>
      <color theme="1"/>
      <name val="TH SarabunPSK"/>
      <family val="2"/>
    </font>
    <font>
      <sz val="14"/>
      <name val="TH SarabunPSK"/>
      <family val="2"/>
    </font>
    <font>
      <sz val="16"/>
      <color theme="1"/>
      <name val="TH SarabunPSK"/>
      <family val="2"/>
    </font>
    <font>
      <sz val="14"/>
      <name val="AngsanaUPC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/>
      <top/>
      <bottom style="thin">
        <color theme="1"/>
      </bottom>
      <diagonal/>
    </border>
    <border>
      <left/>
      <right style="thin">
        <color indexed="64"/>
      </right>
      <top/>
      <bottom style="thin">
        <color theme="1"/>
      </bottom>
      <diagonal/>
    </border>
    <border>
      <left style="thin">
        <color indexed="64"/>
      </left>
      <right/>
      <top/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 style="thin">
        <color theme="1"/>
      </right>
      <top/>
      <bottom/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indexed="64"/>
      </left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indexed="64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indexed="64"/>
      </right>
      <top/>
      <bottom style="thin">
        <color theme="1"/>
      </bottom>
      <diagonal/>
    </border>
    <border>
      <left/>
      <right style="hair">
        <color indexed="64"/>
      </right>
      <top/>
      <bottom/>
      <diagonal/>
    </border>
    <border>
      <left style="thin">
        <color theme="1"/>
      </left>
      <right style="thin">
        <color indexed="64"/>
      </right>
      <top style="thin">
        <color theme="1"/>
      </top>
      <bottom/>
      <diagonal/>
    </border>
    <border>
      <left style="thin">
        <color indexed="64"/>
      </left>
      <right style="thin">
        <color theme="1"/>
      </right>
      <top style="thin">
        <color theme="1"/>
      </top>
      <bottom/>
      <diagonal/>
    </border>
  </borders>
  <cellStyleXfs count="2">
    <xf numFmtId="0" fontId="0" fillId="0" borderId="0"/>
    <xf numFmtId="43" fontId="14" fillId="0" borderId="0" applyFont="0" applyFill="0" applyBorder="0" applyAlignment="0" applyProtection="0"/>
  </cellStyleXfs>
  <cellXfs count="113">
    <xf numFmtId="0" fontId="0" fillId="0" borderId="0" xfId="0"/>
    <xf numFmtId="0" fontId="1" fillId="0" borderId="0" xfId="0" applyFont="1" applyFill="1"/>
    <xf numFmtId="0" fontId="2" fillId="0" borderId="0" xfId="0" applyFont="1" applyFill="1"/>
    <xf numFmtId="0" fontId="3" fillId="0" borderId="0" xfId="0" applyFont="1" applyFill="1"/>
    <xf numFmtId="0" fontId="4" fillId="0" borderId="0" xfId="0" applyFont="1" applyFill="1" applyAlignment="1">
      <alignment horizontal="center"/>
    </xf>
    <xf numFmtId="0" fontId="5" fillId="0" borderId="0" xfId="0" applyFont="1" applyFill="1"/>
    <xf numFmtId="0" fontId="4" fillId="0" borderId="0" xfId="0" applyFont="1" applyFill="1" applyBorder="1" applyAlignment="1">
      <alignment horizontal="center"/>
    </xf>
    <xf numFmtId="0" fontId="1" fillId="0" borderId="0" xfId="0" applyFont="1" applyFill="1" applyBorder="1"/>
    <xf numFmtId="0" fontId="6" fillId="0" borderId="0" xfId="0" applyFont="1" applyFill="1" applyBorder="1"/>
    <xf numFmtId="0" fontId="6" fillId="0" borderId="0" xfId="0" applyFont="1" applyFill="1"/>
    <xf numFmtId="0" fontId="1" fillId="0" borderId="0" xfId="0" applyFont="1" applyFill="1" applyBorder="1" applyAlignment="1">
      <alignment horizontal="centerContinuous"/>
    </xf>
    <xf numFmtId="0" fontId="7" fillId="0" borderId="1" xfId="0" applyFont="1" applyFill="1" applyBorder="1"/>
    <xf numFmtId="0" fontId="9" fillId="0" borderId="0" xfId="0" applyFont="1" applyFill="1"/>
    <xf numFmtId="0" fontId="1" fillId="0" borderId="5" xfId="0" applyFont="1" applyFill="1" applyBorder="1"/>
    <xf numFmtId="0" fontId="8" fillId="0" borderId="5" xfId="0" applyFont="1" applyBorder="1" applyAlignment="1">
      <alignment horizontal="right" wrapText="1"/>
    </xf>
    <xf numFmtId="0" fontId="6" fillId="0" borderId="5" xfId="0" applyFont="1" applyFill="1" applyBorder="1"/>
    <xf numFmtId="3" fontId="6" fillId="0" borderId="0" xfId="0" applyNumberFormat="1" applyFont="1" applyFill="1"/>
    <xf numFmtId="0" fontId="1" fillId="0" borderId="0" xfId="0" applyFont="1" applyFill="1" applyAlignment="1">
      <alignment textRotation="180"/>
    </xf>
    <xf numFmtId="0" fontId="1" fillId="2" borderId="5" xfId="0" applyFont="1" applyFill="1" applyBorder="1" applyAlignment="1">
      <alignment horizontal="centerContinuous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left" vertical="center"/>
    </xf>
    <xf numFmtId="0" fontId="6" fillId="0" borderId="10" xfId="0" applyFont="1" applyFill="1" applyBorder="1" applyAlignment="1">
      <alignment horizontal="center"/>
    </xf>
    <xf numFmtId="0" fontId="7" fillId="0" borderId="12" xfId="0" applyFont="1" applyFill="1" applyBorder="1" applyAlignment="1">
      <alignment horizontal="right"/>
    </xf>
    <xf numFmtId="0" fontId="1" fillId="0" borderId="10" xfId="0" applyFont="1" applyFill="1" applyBorder="1" applyAlignment="1"/>
    <xf numFmtId="0" fontId="1" fillId="0" borderId="11" xfId="0" applyFont="1" applyFill="1" applyBorder="1" applyAlignment="1">
      <alignment horizontal="right"/>
    </xf>
    <xf numFmtId="0" fontId="1" fillId="2" borderId="14" xfId="0" applyFont="1" applyFill="1" applyBorder="1"/>
    <xf numFmtId="0" fontId="1" fillId="2" borderId="10" xfId="0" applyFont="1" applyFill="1" applyBorder="1"/>
    <xf numFmtId="0" fontId="1" fillId="2" borderId="10" xfId="0" applyFont="1" applyFill="1" applyBorder="1" applyAlignment="1"/>
    <xf numFmtId="0" fontId="1" fillId="2" borderId="15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Continuous" vertical="center"/>
    </xf>
    <xf numFmtId="0" fontId="1" fillId="2" borderId="13" xfId="0" applyFont="1" applyFill="1" applyBorder="1" applyAlignment="1">
      <alignment horizontal="left"/>
    </xf>
    <xf numFmtId="0" fontId="1" fillId="2" borderId="8" xfId="0" applyFont="1" applyFill="1" applyBorder="1" applyAlignment="1">
      <alignment horizontal="left"/>
    </xf>
    <xf numFmtId="0" fontId="1" fillId="2" borderId="9" xfId="0" applyFont="1" applyFill="1" applyBorder="1" applyAlignment="1">
      <alignment horizontal="left"/>
    </xf>
    <xf numFmtId="0" fontId="1" fillId="2" borderId="15" xfId="0" applyFont="1" applyFill="1" applyBorder="1" applyAlignment="1">
      <alignment horizontal="left" vertical="center"/>
    </xf>
    <xf numFmtId="0" fontId="1" fillId="2" borderId="11" xfId="0" applyFont="1" applyFill="1" applyBorder="1" applyAlignment="1">
      <alignment horizontal="left" vertical="center"/>
    </xf>
    <xf numFmtId="0" fontId="1" fillId="0" borderId="0" xfId="0" applyFont="1"/>
    <xf numFmtId="0" fontId="1" fillId="0" borderId="0" xfId="0" applyFont="1" applyAlignment="1">
      <alignment textRotation="180"/>
    </xf>
    <xf numFmtId="0" fontId="3" fillId="0" borderId="0" xfId="0" applyFont="1"/>
    <xf numFmtId="0" fontId="6" fillId="0" borderId="0" xfId="0" applyFont="1" applyAlignment="1">
      <alignment horizontal="center"/>
    </xf>
    <xf numFmtId="0" fontId="5" fillId="0" borderId="0" xfId="0" applyFont="1"/>
    <xf numFmtId="0" fontId="6" fillId="0" borderId="0" xfId="0" applyFont="1" applyBorder="1" applyAlignment="1">
      <alignment horizontal="center"/>
    </xf>
    <xf numFmtId="0" fontId="1" fillId="0" borderId="0" xfId="0" applyFont="1" applyBorder="1"/>
    <xf numFmtId="0" fontId="10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Continuous"/>
    </xf>
    <xf numFmtId="0" fontId="1" fillId="0" borderId="0" xfId="0" applyFont="1" applyBorder="1" applyAlignment="1">
      <alignment horizontal="center" vertical="center"/>
    </xf>
    <xf numFmtId="0" fontId="7" fillId="0" borderId="1" xfId="0" applyFont="1" applyBorder="1"/>
    <xf numFmtId="0" fontId="4" fillId="0" borderId="0" xfId="0" applyFont="1" applyBorder="1"/>
    <xf numFmtId="0" fontId="6" fillId="0" borderId="0" xfId="0" applyFont="1"/>
    <xf numFmtId="0" fontId="11" fillId="0" borderId="0" xfId="0" applyFont="1"/>
    <xf numFmtId="0" fontId="1" fillId="0" borderId="5" xfId="0" applyFont="1" applyBorder="1"/>
    <xf numFmtId="0" fontId="4" fillId="0" borderId="6" xfId="0" applyFont="1" applyBorder="1"/>
    <xf numFmtId="0" fontId="1" fillId="2" borderId="15" xfId="0" applyFont="1" applyFill="1" applyBorder="1"/>
    <xf numFmtId="0" fontId="1" fillId="2" borderId="5" xfId="0" applyFont="1" applyFill="1" applyBorder="1"/>
    <xf numFmtId="0" fontId="10" fillId="0" borderId="10" xfId="0" applyFont="1" applyBorder="1" applyAlignment="1">
      <alignment horizontal="center"/>
    </xf>
    <xf numFmtId="0" fontId="7" fillId="0" borderId="12" xfId="0" applyFont="1" applyBorder="1"/>
    <xf numFmtId="0" fontId="1" fillId="2" borderId="13" xfId="0" applyFont="1" applyFill="1" applyBorder="1"/>
    <xf numFmtId="0" fontId="1" fillId="2" borderId="8" xfId="0" applyFont="1" applyFill="1" applyBorder="1"/>
    <xf numFmtId="0" fontId="1" fillId="2" borderId="9" xfId="0" applyFont="1" applyFill="1" applyBorder="1"/>
    <xf numFmtId="0" fontId="1" fillId="2" borderId="11" xfId="0" applyFont="1" applyFill="1" applyBorder="1"/>
    <xf numFmtId="0" fontId="1" fillId="2" borderId="6" xfId="0" applyFont="1" applyFill="1" applyBorder="1" applyAlignment="1">
      <alignment horizontal="centerContinuous" vertical="center"/>
    </xf>
    <xf numFmtId="0" fontId="1" fillId="2" borderId="14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right" wrapText="1"/>
    </xf>
    <xf numFmtId="3" fontId="1" fillId="0" borderId="0" xfId="0" applyNumberFormat="1" applyFont="1" applyBorder="1" applyAlignment="1">
      <alignment horizontal="right" wrapText="1"/>
    </xf>
    <xf numFmtId="0" fontId="1" fillId="0" borderId="5" xfId="0" applyFont="1" applyBorder="1" applyAlignment="1">
      <alignment horizontal="right" wrapText="1"/>
    </xf>
    <xf numFmtId="0" fontId="6" fillId="0" borderId="0" xfId="0" applyFont="1" applyFill="1" applyAlignment="1">
      <alignment horizontal="right"/>
    </xf>
    <xf numFmtId="0" fontId="6" fillId="0" borderId="0" xfId="0" applyFont="1" applyFill="1" applyBorder="1" applyAlignment="1">
      <alignment horizontal="right"/>
    </xf>
    <xf numFmtId="0" fontId="1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3" fontId="7" fillId="0" borderId="0" xfId="0" applyNumberFormat="1" applyFont="1" applyBorder="1" applyAlignment="1">
      <alignment horizontal="right" wrapText="1"/>
    </xf>
    <xf numFmtId="0" fontId="13" fillId="0" borderId="0" xfId="0" applyFont="1" applyFill="1" applyAlignment="1">
      <alignment horizontal="right" textRotation="180"/>
    </xf>
    <xf numFmtId="187" fontId="12" fillId="0" borderId="0" xfId="1" applyNumberFormat="1" applyFont="1"/>
    <xf numFmtId="3" fontId="1" fillId="0" borderId="0" xfId="0" applyNumberFormat="1" applyFont="1" applyFill="1" applyBorder="1" applyAlignment="1">
      <alignment horizontal="right"/>
    </xf>
    <xf numFmtId="3" fontId="1" fillId="0" borderId="0" xfId="0" applyNumberFormat="1" applyFont="1" applyFill="1" applyAlignment="1">
      <alignment horizontal="right"/>
    </xf>
    <xf numFmtId="187" fontId="12" fillId="0" borderId="0" xfId="1" applyNumberFormat="1" applyFont="1" applyAlignment="1">
      <alignment horizontal="right"/>
    </xf>
    <xf numFmtId="187" fontId="7" fillId="0" borderId="0" xfId="0" applyNumberFormat="1" applyFont="1" applyBorder="1" applyAlignment="1">
      <alignment horizontal="right" wrapText="1"/>
    </xf>
    <xf numFmtId="0" fontId="13" fillId="0" borderId="0" xfId="0" applyFont="1" applyFill="1" applyAlignment="1">
      <alignment horizontal="center" textRotation="180"/>
    </xf>
    <xf numFmtId="0" fontId="6" fillId="2" borderId="5" xfId="0" applyFont="1" applyFill="1" applyBorder="1" applyAlignment="1">
      <alignment horizontal="center"/>
    </xf>
    <xf numFmtId="0" fontId="6" fillId="2" borderId="11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12" fillId="0" borderId="10" xfId="0" applyFont="1" applyBorder="1" applyAlignment="1">
      <alignment horizontal="center" vertical="center"/>
    </xf>
    <xf numFmtId="0" fontId="1" fillId="2" borderId="19" xfId="0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 vertic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1F5FB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3</xdr:row>
      <xdr:rowOff>0</xdr:rowOff>
    </xdr:from>
    <xdr:to>
      <xdr:col>16</xdr:col>
      <xdr:colOff>0</xdr:colOff>
      <xdr:row>4</xdr:row>
      <xdr:rowOff>28575</xdr:rowOff>
    </xdr:to>
    <xdr:sp macro="" textlink="">
      <xdr:nvSpPr>
        <xdr:cNvPr id="5153" name="Text Box 33"/>
        <xdr:cNvSpPr txBox="1">
          <a:spLocks noChangeArrowheads="1"/>
        </xdr:cNvSpPr>
      </xdr:nvSpPr>
      <xdr:spPr bwMode="auto">
        <a:xfrm>
          <a:off x="6191250" y="619125"/>
          <a:ext cx="0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45720" rIns="27432" bIns="45720" anchor="ctr" upright="1"/>
        <a:lstStyle/>
        <a:p>
          <a:pPr algn="r" rtl="0"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Area  :  Rai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2343" name="Text Box 295"/>
        <xdr:cNvSpPr txBox="1">
          <a:spLocks noChangeArrowheads="1"/>
        </xdr:cNvSpPr>
      </xdr:nvSpPr>
      <xdr:spPr bwMode="auto">
        <a:xfrm>
          <a:off x="1828800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45720" rIns="27432" bIns="45720" anchor="ctr" upright="1"/>
        <a:lstStyle/>
        <a:p>
          <a:pPr algn="r" rtl="0"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Area  :  Rai</a:t>
          </a:r>
        </a:p>
      </xdr:txBody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2360" name="Text Box 312"/>
        <xdr:cNvSpPr txBox="1">
          <a:spLocks noChangeArrowheads="1"/>
        </xdr:cNvSpPr>
      </xdr:nvSpPr>
      <xdr:spPr bwMode="auto">
        <a:xfrm>
          <a:off x="1828800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45720" rIns="27432" bIns="45720" anchor="ctr" upright="1"/>
        <a:lstStyle/>
        <a:p>
          <a:pPr algn="r" rtl="0"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Area  :  Rai</a:t>
          </a:r>
        </a:p>
      </xdr:txBody>
    </xdr:sp>
    <xdr:clientData/>
  </xdr:twoCellAnchor>
  <xdr:twoCellAnchor>
    <xdr:from>
      <xdr:col>17</xdr:col>
      <xdr:colOff>0</xdr:colOff>
      <xdr:row>3</xdr:row>
      <xdr:rowOff>0</xdr:rowOff>
    </xdr:from>
    <xdr:to>
      <xdr:col>17</xdr:col>
      <xdr:colOff>0</xdr:colOff>
      <xdr:row>4</xdr:row>
      <xdr:rowOff>28575</xdr:rowOff>
    </xdr:to>
    <xdr:sp macro="" textlink="">
      <xdr:nvSpPr>
        <xdr:cNvPr id="2361" name="Text Box 313"/>
        <xdr:cNvSpPr txBox="1">
          <a:spLocks noChangeArrowheads="1"/>
        </xdr:cNvSpPr>
      </xdr:nvSpPr>
      <xdr:spPr bwMode="auto">
        <a:xfrm>
          <a:off x="7286625" y="561975"/>
          <a:ext cx="0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45720" rIns="27432" bIns="45720" anchor="ctr" upright="1"/>
        <a:lstStyle/>
        <a:p>
          <a:pPr algn="r" rtl="0"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Area  :  Rai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2:Y27"/>
  <sheetViews>
    <sheetView defaultGridColor="0" topLeftCell="A16" colorId="12" workbookViewId="0">
      <selection activeCell="B25" sqref="B25"/>
    </sheetView>
  </sheetViews>
  <sheetFormatPr defaultColWidth="9.33203125" defaultRowHeight="21.75"/>
  <cols>
    <col min="1" max="1" width="4.6640625" style="1" customWidth="1"/>
    <col min="2" max="2" width="27.5" style="1" customWidth="1"/>
    <col min="3" max="3" width="12.33203125" style="1" customWidth="1"/>
    <col min="4" max="4" width="4.33203125" style="1" customWidth="1"/>
    <col min="5" max="5" width="9.6640625" style="1" customWidth="1"/>
    <col min="6" max="6" width="2.33203125" style="1" customWidth="1"/>
    <col min="7" max="7" width="9" style="1" customWidth="1"/>
    <col min="8" max="8" width="2.33203125" style="1" customWidth="1"/>
    <col min="9" max="9" width="9.33203125" style="1" customWidth="1"/>
    <col min="10" max="10" width="2.33203125" style="1" customWidth="1"/>
    <col min="11" max="11" width="9.83203125" style="1" customWidth="1"/>
    <col min="12" max="12" width="2.1640625" style="1" customWidth="1"/>
    <col min="13" max="13" width="9.83203125" style="1" customWidth="1"/>
    <col min="14" max="14" width="2.1640625" style="1" customWidth="1"/>
    <col min="15" max="15" width="9.5" style="1" customWidth="1"/>
    <col min="16" max="16" width="2.1640625" style="1" customWidth="1"/>
    <col min="17" max="17" width="8.6640625" style="1" customWidth="1"/>
    <col min="18" max="18" width="2.1640625" style="1" customWidth="1"/>
    <col min="19" max="19" width="8.1640625" style="1" customWidth="1"/>
    <col min="20" max="20" width="2.1640625" style="1" customWidth="1"/>
    <col min="21" max="21" width="11.1640625" style="1" customWidth="1"/>
    <col min="22" max="22" width="2.33203125" style="1" customWidth="1"/>
    <col min="23" max="23" width="10.83203125" style="1" customWidth="1"/>
    <col min="24" max="24" width="4.83203125" style="1" customWidth="1"/>
    <col min="25" max="25" width="5" style="1" customWidth="1"/>
    <col min="26" max="16384" width="9.33203125" style="1"/>
  </cols>
  <sheetData>
    <row r="2" spans="1:25" ht="24.95" customHeight="1">
      <c r="A2" s="2"/>
    </row>
    <row r="3" spans="1:25" ht="24" customHeight="1">
      <c r="B3" s="3" t="s">
        <v>61</v>
      </c>
      <c r="O3" s="4"/>
      <c r="W3" s="4"/>
      <c r="X3" s="68" t="s">
        <v>42</v>
      </c>
    </row>
    <row r="4" spans="1:25" s="5" customFormat="1" ht="24" customHeight="1">
      <c r="B4" s="3" t="s">
        <v>60</v>
      </c>
      <c r="O4" s="6"/>
      <c r="W4" s="6"/>
      <c r="X4" s="69" t="s">
        <v>41</v>
      </c>
    </row>
    <row r="5" spans="1:25" ht="5.0999999999999996" customHeight="1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7"/>
    </row>
    <row r="6" spans="1:25" s="9" customFormat="1" ht="22.5" customHeight="1">
      <c r="A6" s="94"/>
      <c r="B6" s="95"/>
      <c r="C6" s="89"/>
      <c r="D6" s="90"/>
      <c r="E6" s="89"/>
      <c r="F6" s="93"/>
      <c r="G6" s="93"/>
      <c r="H6" s="90"/>
      <c r="I6" s="89"/>
      <c r="J6" s="93"/>
      <c r="K6" s="93"/>
      <c r="L6" s="90"/>
      <c r="M6" s="89"/>
      <c r="N6" s="93"/>
      <c r="O6" s="93"/>
      <c r="P6" s="90"/>
      <c r="Q6" s="31"/>
      <c r="R6" s="32"/>
      <c r="S6" s="32"/>
      <c r="T6" s="33"/>
      <c r="U6" s="82" t="s">
        <v>12</v>
      </c>
      <c r="V6" s="82"/>
      <c r="W6" s="82"/>
      <c r="X6" s="82"/>
      <c r="Y6" s="8"/>
    </row>
    <row r="7" spans="1:25" s="9" customFormat="1" ht="24" customHeight="1">
      <c r="A7" s="96"/>
      <c r="B7" s="97"/>
      <c r="C7" s="25"/>
      <c r="D7" s="26"/>
      <c r="E7" s="83" t="s">
        <v>9</v>
      </c>
      <c r="F7" s="82"/>
      <c r="G7" s="82"/>
      <c r="H7" s="84"/>
      <c r="I7" s="83" t="s">
        <v>10</v>
      </c>
      <c r="J7" s="82"/>
      <c r="K7" s="82"/>
      <c r="L7" s="84"/>
      <c r="M7" s="83" t="s">
        <v>15</v>
      </c>
      <c r="N7" s="82"/>
      <c r="O7" s="82"/>
      <c r="P7" s="84"/>
      <c r="Q7" s="83" t="s">
        <v>11</v>
      </c>
      <c r="R7" s="82"/>
      <c r="S7" s="82"/>
      <c r="T7" s="84"/>
      <c r="U7" s="82" t="s">
        <v>13</v>
      </c>
      <c r="V7" s="82"/>
      <c r="W7" s="82"/>
      <c r="X7" s="82"/>
      <c r="Y7" s="8"/>
    </row>
    <row r="8" spans="1:25" s="9" customFormat="1" ht="21" customHeight="1">
      <c r="A8" s="82" t="s">
        <v>21</v>
      </c>
      <c r="B8" s="84"/>
      <c r="C8" s="83" t="s">
        <v>25</v>
      </c>
      <c r="D8" s="84"/>
      <c r="E8" s="85" t="s">
        <v>0</v>
      </c>
      <c r="F8" s="86"/>
      <c r="G8" s="86"/>
      <c r="H8" s="87"/>
      <c r="I8" s="85" t="s">
        <v>1</v>
      </c>
      <c r="J8" s="86"/>
      <c r="K8" s="86"/>
      <c r="L8" s="87"/>
      <c r="M8" s="85" t="s">
        <v>17</v>
      </c>
      <c r="N8" s="86"/>
      <c r="O8" s="86"/>
      <c r="P8" s="87"/>
      <c r="Q8" s="85" t="s">
        <v>18</v>
      </c>
      <c r="R8" s="86"/>
      <c r="S8" s="86"/>
      <c r="T8" s="87"/>
      <c r="U8" s="86" t="s">
        <v>19</v>
      </c>
      <c r="V8" s="86"/>
      <c r="W8" s="86"/>
      <c r="X8" s="86"/>
      <c r="Y8" s="8"/>
    </row>
    <row r="9" spans="1:25" s="9" customFormat="1" ht="21" customHeight="1">
      <c r="A9" s="96" t="s">
        <v>26</v>
      </c>
      <c r="B9" s="97"/>
      <c r="C9" s="85" t="s">
        <v>27</v>
      </c>
      <c r="D9" s="98"/>
      <c r="E9" s="62"/>
      <c r="F9" s="64"/>
      <c r="G9" s="64"/>
      <c r="H9" s="63"/>
      <c r="I9" s="62"/>
      <c r="J9" s="64"/>
      <c r="K9" s="64"/>
      <c r="L9" s="63"/>
      <c r="M9" s="62"/>
      <c r="N9" s="64"/>
      <c r="O9" s="64"/>
      <c r="P9" s="63"/>
      <c r="Q9" s="34"/>
      <c r="R9" s="20"/>
      <c r="S9" s="20"/>
      <c r="T9" s="35"/>
      <c r="U9" s="88" t="s">
        <v>20</v>
      </c>
      <c r="V9" s="88"/>
      <c r="W9" s="88"/>
      <c r="X9" s="88"/>
      <c r="Y9" s="8"/>
    </row>
    <row r="10" spans="1:25" s="9" customFormat="1" ht="23.25" customHeight="1">
      <c r="A10" s="96" t="s">
        <v>22</v>
      </c>
      <c r="B10" s="97"/>
      <c r="C10" s="61"/>
      <c r="D10" s="27"/>
      <c r="E10" s="89" t="s">
        <v>8</v>
      </c>
      <c r="F10" s="90"/>
      <c r="G10" s="82" t="s">
        <v>7</v>
      </c>
      <c r="H10" s="84"/>
      <c r="I10" s="89" t="s">
        <v>8</v>
      </c>
      <c r="J10" s="90"/>
      <c r="K10" s="82" t="s">
        <v>7</v>
      </c>
      <c r="L10" s="84"/>
      <c r="M10" s="89" t="s">
        <v>8</v>
      </c>
      <c r="N10" s="90"/>
      <c r="O10" s="82" t="s">
        <v>7</v>
      </c>
      <c r="P10" s="84"/>
      <c r="Q10" s="89" t="s">
        <v>8</v>
      </c>
      <c r="R10" s="90"/>
      <c r="S10" s="82" t="s">
        <v>7</v>
      </c>
      <c r="T10" s="84"/>
      <c r="U10" s="89" t="s">
        <v>8</v>
      </c>
      <c r="V10" s="90"/>
      <c r="W10" s="82" t="s">
        <v>7</v>
      </c>
      <c r="X10" s="82"/>
      <c r="Y10" s="8"/>
    </row>
    <row r="11" spans="1:25" s="9" customFormat="1" ht="21" customHeight="1">
      <c r="A11" s="80"/>
      <c r="B11" s="81"/>
      <c r="C11" s="62"/>
      <c r="D11" s="63"/>
      <c r="E11" s="91" t="s">
        <v>5</v>
      </c>
      <c r="F11" s="92"/>
      <c r="G11" s="18" t="s">
        <v>6</v>
      </c>
      <c r="H11" s="30"/>
      <c r="I11" s="91" t="s">
        <v>5</v>
      </c>
      <c r="J11" s="92"/>
      <c r="K11" s="88" t="s">
        <v>6</v>
      </c>
      <c r="L11" s="92"/>
      <c r="M11" s="91" t="s">
        <v>5</v>
      </c>
      <c r="N11" s="92"/>
      <c r="O11" s="88" t="s">
        <v>6</v>
      </c>
      <c r="P11" s="92"/>
      <c r="Q11" s="91" t="s">
        <v>5</v>
      </c>
      <c r="R11" s="92"/>
      <c r="S11" s="88" t="s">
        <v>6</v>
      </c>
      <c r="T11" s="92"/>
      <c r="U11" s="91" t="s">
        <v>5</v>
      </c>
      <c r="V11" s="92"/>
      <c r="W11" s="88" t="s">
        <v>6</v>
      </c>
      <c r="X11" s="88"/>
      <c r="Y11" s="8"/>
    </row>
    <row r="12" spans="1:25" s="9" customFormat="1" ht="5.0999999999999996" customHeight="1">
      <c r="A12" s="8"/>
      <c r="B12" s="21"/>
      <c r="C12" s="7"/>
      <c r="D12" s="7"/>
      <c r="E12" s="7"/>
      <c r="F12" s="7"/>
      <c r="G12" s="7"/>
      <c r="H12" s="7"/>
      <c r="I12" s="7"/>
      <c r="J12" s="10"/>
      <c r="K12" s="7"/>
      <c r="L12" s="7"/>
      <c r="M12" s="7"/>
      <c r="N12" s="7"/>
      <c r="O12" s="7"/>
      <c r="P12" s="7"/>
      <c r="Q12" s="1"/>
      <c r="R12" s="1"/>
      <c r="S12" s="1"/>
      <c r="T12" s="1"/>
    </row>
    <row r="13" spans="1:25" s="9" customFormat="1" ht="24" customHeight="1">
      <c r="A13" s="11" t="s">
        <v>28</v>
      </c>
      <c r="B13" s="22"/>
      <c r="C13" s="72">
        <f>SUM(C14:C22)</f>
        <v>534938.05249999999</v>
      </c>
      <c r="D13" s="72"/>
      <c r="E13" s="72">
        <v>83</v>
      </c>
      <c r="F13" s="72"/>
      <c r="G13" s="72">
        <v>637</v>
      </c>
      <c r="H13" s="72"/>
      <c r="I13" s="72">
        <v>16366</v>
      </c>
      <c r="J13" s="72"/>
      <c r="K13" s="72">
        <v>347519</v>
      </c>
      <c r="L13" s="72"/>
      <c r="M13" s="72">
        <f t="shared" ref="M13:W13" si="0">SUM(M14:M22)</f>
        <v>11181</v>
      </c>
      <c r="N13" s="72"/>
      <c r="O13" s="72">
        <f t="shared" si="0"/>
        <v>179041.80500000002</v>
      </c>
      <c r="P13" s="72"/>
      <c r="Q13" s="72">
        <f t="shared" si="0"/>
        <v>28</v>
      </c>
      <c r="R13" s="72"/>
      <c r="S13" s="72">
        <f t="shared" si="0"/>
        <v>208.625</v>
      </c>
      <c r="T13" s="72"/>
      <c r="U13" s="72">
        <f t="shared" si="0"/>
        <v>226</v>
      </c>
      <c r="V13" s="72"/>
      <c r="W13" s="72">
        <f t="shared" si="0"/>
        <v>354.5025</v>
      </c>
      <c r="X13" s="12"/>
      <c r="Y13" s="12"/>
    </row>
    <row r="14" spans="1:25" s="9" customFormat="1" ht="24" customHeight="1">
      <c r="A14" s="7"/>
      <c r="B14" s="23" t="s">
        <v>32</v>
      </c>
      <c r="C14" s="77">
        <v>333.30500000000001</v>
      </c>
      <c r="D14" s="65"/>
      <c r="E14" s="65" t="s">
        <v>31</v>
      </c>
      <c r="F14" s="65"/>
      <c r="G14" s="65" t="s">
        <v>31</v>
      </c>
      <c r="H14" s="65"/>
      <c r="I14" s="77">
        <v>51</v>
      </c>
      <c r="J14" s="65"/>
      <c r="K14" s="77">
        <v>47</v>
      </c>
      <c r="L14" s="65"/>
      <c r="M14" s="77">
        <v>198</v>
      </c>
      <c r="N14" s="65"/>
      <c r="O14" s="77">
        <v>176.1875</v>
      </c>
      <c r="P14" s="65"/>
      <c r="Q14" s="77">
        <v>1</v>
      </c>
      <c r="R14" s="65"/>
      <c r="S14" s="77">
        <v>0.75</v>
      </c>
      <c r="T14" s="65"/>
      <c r="U14" s="77">
        <v>45</v>
      </c>
      <c r="V14" s="65"/>
      <c r="W14" s="77">
        <v>26.747500000000002</v>
      </c>
    </row>
    <row r="15" spans="1:25" s="9" customFormat="1" ht="24" customHeight="1">
      <c r="A15" s="7"/>
      <c r="B15" s="23" t="s">
        <v>33</v>
      </c>
      <c r="C15" s="77">
        <v>11134.75</v>
      </c>
      <c r="D15" s="66"/>
      <c r="E15" s="77">
        <v>18</v>
      </c>
      <c r="F15" s="65"/>
      <c r="G15" s="77">
        <v>63.5</v>
      </c>
      <c r="H15" s="65"/>
      <c r="I15" s="77">
        <v>1412</v>
      </c>
      <c r="J15" s="66"/>
      <c r="K15" s="77">
        <v>5387</v>
      </c>
      <c r="L15" s="66"/>
      <c r="M15" s="77">
        <v>1560</v>
      </c>
      <c r="N15" s="66"/>
      <c r="O15" s="77">
        <v>5167.1749999999993</v>
      </c>
      <c r="P15" s="66"/>
      <c r="Q15" s="77">
        <v>4</v>
      </c>
      <c r="R15" s="65"/>
      <c r="S15" s="77">
        <v>5.5</v>
      </c>
      <c r="T15" s="65"/>
      <c r="U15" s="77">
        <v>71</v>
      </c>
      <c r="V15" s="65"/>
      <c r="W15" s="77">
        <v>112.745</v>
      </c>
    </row>
    <row r="16" spans="1:25" s="9" customFormat="1" ht="24" customHeight="1">
      <c r="A16" s="7"/>
      <c r="B16" s="23" t="s">
        <v>34</v>
      </c>
      <c r="C16" s="77">
        <v>14156.74</v>
      </c>
      <c r="D16" s="66"/>
      <c r="E16" s="77">
        <v>13</v>
      </c>
      <c r="F16" s="65"/>
      <c r="G16" s="77">
        <v>82</v>
      </c>
      <c r="H16" s="65"/>
      <c r="I16" s="77">
        <v>1264</v>
      </c>
      <c r="J16" s="66"/>
      <c r="K16" s="77">
        <v>8688</v>
      </c>
      <c r="L16" s="66"/>
      <c r="M16" s="77">
        <v>812</v>
      </c>
      <c r="N16" s="65"/>
      <c r="O16" s="77">
        <v>5057.8175000000001</v>
      </c>
      <c r="P16" s="66"/>
      <c r="Q16" s="77">
        <v>4</v>
      </c>
      <c r="R16" s="65"/>
      <c r="S16" s="77">
        <v>14.5</v>
      </c>
      <c r="T16" s="65"/>
      <c r="U16" s="77">
        <v>26</v>
      </c>
      <c r="V16" s="65"/>
      <c r="W16" s="77">
        <v>38.9</v>
      </c>
    </row>
    <row r="17" spans="1:25" s="9" customFormat="1" ht="24" customHeight="1">
      <c r="A17" s="7"/>
      <c r="B17" s="23" t="s">
        <v>35</v>
      </c>
      <c r="C17" s="77">
        <v>81147.087499999994</v>
      </c>
      <c r="D17" s="66"/>
      <c r="E17" s="77">
        <v>30</v>
      </c>
      <c r="F17" s="65"/>
      <c r="G17" s="77">
        <v>269</v>
      </c>
      <c r="H17" s="65"/>
      <c r="I17" s="77">
        <v>4551</v>
      </c>
      <c r="J17" s="66"/>
      <c r="K17" s="77">
        <v>53697</v>
      </c>
      <c r="L17" s="66"/>
      <c r="M17" s="77">
        <v>2580</v>
      </c>
      <c r="N17" s="66"/>
      <c r="O17" s="77">
        <v>26148.514999999999</v>
      </c>
      <c r="P17" s="66"/>
      <c r="Q17" s="77">
        <v>8</v>
      </c>
      <c r="R17" s="65"/>
      <c r="S17" s="77">
        <v>26.875</v>
      </c>
      <c r="T17" s="65"/>
      <c r="U17" s="77">
        <v>46</v>
      </c>
      <c r="V17" s="65"/>
      <c r="W17" s="77">
        <v>69.734999999999999</v>
      </c>
    </row>
    <row r="18" spans="1:25" s="9" customFormat="1" ht="24" customHeight="1">
      <c r="A18" s="7"/>
      <c r="B18" s="23" t="s">
        <v>36</v>
      </c>
      <c r="C18" s="77">
        <v>181599.565</v>
      </c>
      <c r="D18" s="66"/>
      <c r="E18" s="77">
        <v>12</v>
      </c>
      <c r="F18" s="65"/>
      <c r="G18" s="77">
        <v>140</v>
      </c>
      <c r="H18" s="65"/>
      <c r="I18" s="77">
        <v>5775</v>
      </c>
      <c r="J18" s="66"/>
      <c r="K18" s="77">
        <v>123450</v>
      </c>
      <c r="L18" s="66"/>
      <c r="M18" s="77">
        <v>3455</v>
      </c>
      <c r="N18" s="66"/>
      <c r="O18" s="77">
        <v>56043.662500000006</v>
      </c>
      <c r="P18" s="66"/>
      <c r="Q18" s="77">
        <v>7</v>
      </c>
      <c r="R18" s="65"/>
      <c r="S18" s="77">
        <v>70</v>
      </c>
      <c r="T18" s="65"/>
      <c r="U18" s="77">
        <v>22</v>
      </c>
      <c r="V18" s="65"/>
      <c r="W18" s="77">
        <v>71.25</v>
      </c>
    </row>
    <row r="19" spans="1:25" s="9" customFormat="1" ht="24" customHeight="1">
      <c r="A19" s="7"/>
      <c r="B19" s="23" t="s">
        <v>37</v>
      </c>
      <c r="C19" s="77">
        <v>104619.58749999999</v>
      </c>
      <c r="D19" s="66"/>
      <c r="E19" s="77">
        <v>6</v>
      </c>
      <c r="F19" s="65"/>
      <c r="G19" s="77">
        <v>45</v>
      </c>
      <c r="H19" s="65"/>
      <c r="I19" s="77">
        <v>1972</v>
      </c>
      <c r="J19" s="66"/>
      <c r="K19" s="77">
        <v>67939</v>
      </c>
      <c r="L19" s="66"/>
      <c r="M19" s="77">
        <v>1465</v>
      </c>
      <c r="N19" s="66"/>
      <c r="O19" s="77">
        <v>35588.675000000003</v>
      </c>
      <c r="P19" s="66"/>
      <c r="Q19" s="77">
        <v>2</v>
      </c>
      <c r="R19" s="65"/>
      <c r="S19" s="77">
        <v>17</v>
      </c>
      <c r="T19" s="65"/>
      <c r="U19" s="77">
        <v>8</v>
      </c>
      <c r="V19" s="65"/>
      <c r="W19" s="77">
        <v>24</v>
      </c>
    </row>
    <row r="20" spans="1:25" s="9" customFormat="1" ht="24" customHeight="1">
      <c r="A20" s="7"/>
      <c r="B20" s="23" t="s">
        <v>38</v>
      </c>
      <c r="C20" s="77">
        <v>106865.26749999999</v>
      </c>
      <c r="D20" s="66"/>
      <c r="E20" s="77">
        <v>3</v>
      </c>
      <c r="F20" s="65"/>
      <c r="G20" s="77">
        <v>17</v>
      </c>
      <c r="H20" s="65"/>
      <c r="I20" s="77">
        <v>1220</v>
      </c>
      <c r="J20" s="66"/>
      <c r="K20" s="77">
        <v>67940</v>
      </c>
      <c r="L20" s="66"/>
      <c r="M20" s="77">
        <v>1002</v>
      </c>
      <c r="N20" s="66"/>
      <c r="O20" s="77">
        <v>37818.522499999999</v>
      </c>
      <c r="P20" s="66"/>
      <c r="Q20" s="77">
        <v>1</v>
      </c>
      <c r="R20" s="65"/>
      <c r="S20" s="77">
        <v>24</v>
      </c>
      <c r="T20" s="65"/>
      <c r="U20" s="77">
        <v>7</v>
      </c>
      <c r="V20" s="65"/>
      <c r="W20" s="77">
        <v>9.125</v>
      </c>
    </row>
    <row r="21" spans="1:25" s="9" customFormat="1" ht="24" customHeight="1">
      <c r="A21" s="7"/>
      <c r="B21" s="23" t="s">
        <v>39</v>
      </c>
      <c r="C21" s="77">
        <v>28674.5</v>
      </c>
      <c r="D21" s="75"/>
      <c r="E21" s="77">
        <v>1</v>
      </c>
      <c r="F21" s="75"/>
      <c r="G21" s="77">
        <v>20</v>
      </c>
      <c r="H21" s="75"/>
      <c r="I21" s="77">
        <v>116</v>
      </c>
      <c r="J21" s="75"/>
      <c r="K21" s="77">
        <v>17332</v>
      </c>
      <c r="L21" s="75"/>
      <c r="M21" s="77">
        <v>102</v>
      </c>
      <c r="N21" s="75"/>
      <c r="O21" s="77">
        <v>10274.25</v>
      </c>
      <c r="P21" s="75"/>
      <c r="Q21" s="77">
        <v>1</v>
      </c>
      <c r="R21" s="76"/>
      <c r="S21" s="77">
        <v>50</v>
      </c>
      <c r="T21" s="76"/>
      <c r="U21" s="77">
        <v>1</v>
      </c>
      <c r="V21" s="76"/>
      <c r="W21" s="77">
        <v>2</v>
      </c>
    </row>
    <row r="22" spans="1:25" s="9" customFormat="1" ht="24" customHeight="1">
      <c r="A22" s="7"/>
      <c r="B22" s="23" t="s">
        <v>40</v>
      </c>
      <c r="C22" s="77">
        <v>6407.25</v>
      </c>
      <c r="D22" s="66"/>
      <c r="E22" s="65" t="s">
        <v>31</v>
      </c>
      <c r="F22" s="65"/>
      <c r="G22" s="65" t="s">
        <v>31</v>
      </c>
      <c r="H22" s="65"/>
      <c r="I22" s="77">
        <v>5</v>
      </c>
      <c r="J22" s="65"/>
      <c r="K22" s="77">
        <v>3040</v>
      </c>
      <c r="L22" s="66"/>
      <c r="M22" s="77">
        <v>7</v>
      </c>
      <c r="N22" s="65"/>
      <c r="O22" s="77">
        <v>2767</v>
      </c>
      <c r="P22" s="66"/>
      <c r="Q22" s="65" t="s">
        <v>31</v>
      </c>
      <c r="R22" s="65"/>
      <c r="S22" s="65" t="s">
        <v>31</v>
      </c>
      <c r="T22" s="65"/>
      <c r="U22" s="65" t="s">
        <v>31</v>
      </c>
      <c r="V22" s="65"/>
      <c r="W22" s="65" t="s">
        <v>31</v>
      </c>
    </row>
    <row r="23" spans="1:25" s="8" customFormat="1" ht="10.5" customHeight="1">
      <c r="A23" s="13"/>
      <c r="B23" s="24"/>
      <c r="C23" s="67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67"/>
      <c r="R23" s="67"/>
      <c r="S23" s="67"/>
      <c r="T23" s="67"/>
      <c r="U23" s="67"/>
      <c r="V23" s="67"/>
      <c r="W23" s="67"/>
      <c r="X23" s="15"/>
    </row>
    <row r="24" spans="1:25" s="9" customFormat="1" ht="18.75" customHeight="1"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Y24" s="17"/>
    </row>
    <row r="25" spans="1:25" s="9" customFormat="1" ht="19.5">
      <c r="B25" s="9" t="s">
        <v>62</v>
      </c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</row>
    <row r="26" spans="1:25">
      <c r="X26" s="79">
        <v>57</v>
      </c>
    </row>
    <row r="27" spans="1:25">
      <c r="Y27" s="17"/>
    </row>
  </sheetData>
  <mergeCells count="43">
    <mergeCell ref="M11:N11"/>
    <mergeCell ref="O11:P11"/>
    <mergeCell ref="E11:F11"/>
    <mergeCell ref="E10:F10"/>
    <mergeCell ref="I11:J11"/>
    <mergeCell ref="K11:L11"/>
    <mergeCell ref="K10:L10"/>
    <mergeCell ref="G10:H10"/>
    <mergeCell ref="O10:P10"/>
    <mergeCell ref="M10:N10"/>
    <mergeCell ref="A6:B6"/>
    <mergeCell ref="C6:D6"/>
    <mergeCell ref="E6:H6"/>
    <mergeCell ref="I6:L6"/>
    <mergeCell ref="I10:J10"/>
    <mergeCell ref="A7:B7"/>
    <mergeCell ref="C8:D8"/>
    <mergeCell ref="A8:B8"/>
    <mergeCell ref="A9:B9"/>
    <mergeCell ref="A10:B10"/>
    <mergeCell ref="C9:D9"/>
    <mergeCell ref="M7:P7"/>
    <mergeCell ref="E8:H8"/>
    <mergeCell ref="E7:H7"/>
    <mergeCell ref="I7:L7"/>
    <mergeCell ref="I8:L8"/>
    <mergeCell ref="M8:P8"/>
    <mergeCell ref="A11:B11"/>
    <mergeCell ref="U6:X6"/>
    <mergeCell ref="Q7:T7"/>
    <mergeCell ref="U7:X7"/>
    <mergeCell ref="Q8:T8"/>
    <mergeCell ref="U8:X8"/>
    <mergeCell ref="U9:X9"/>
    <mergeCell ref="Q10:R10"/>
    <mergeCell ref="S10:T10"/>
    <mergeCell ref="U10:V10"/>
    <mergeCell ref="W10:X10"/>
    <mergeCell ref="Q11:R11"/>
    <mergeCell ref="S11:T11"/>
    <mergeCell ref="U11:V11"/>
    <mergeCell ref="W11:X11"/>
    <mergeCell ref="M6:P6"/>
  </mergeCells>
  <pageMargins left="0.36" right="0.17" top="0.59055118110236227" bottom="0.31496062992125984" header="0.19685039370078741" footer="0.19685039370078741"/>
  <pageSetup paperSize="9" scale="98" orientation="landscape" r:id="rId1"/>
  <headerFooter alignWithMargins="0">
    <oddFooter xml:space="preserve">&amp;C 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3"/>
  <dimension ref="A1:W28"/>
  <sheetViews>
    <sheetView tabSelected="1" defaultGridColor="0" topLeftCell="A16" colorId="12" workbookViewId="0">
      <selection activeCell="K11" sqref="K11:L11"/>
    </sheetView>
  </sheetViews>
  <sheetFormatPr defaultColWidth="9.33203125" defaultRowHeight="21.75"/>
  <cols>
    <col min="1" max="1" width="4.6640625" style="36" customWidth="1"/>
    <col min="2" max="2" width="25.33203125" style="36" customWidth="1"/>
    <col min="3" max="3" width="11.33203125" style="36" customWidth="1"/>
    <col min="4" max="4" width="1.83203125" style="36" customWidth="1"/>
    <col min="5" max="5" width="11.33203125" style="36" customWidth="1"/>
    <col min="6" max="6" width="1.83203125" style="36" customWidth="1"/>
    <col min="7" max="7" width="11.1640625" style="36" customWidth="1"/>
    <col min="8" max="8" width="1.83203125" style="36" customWidth="1"/>
    <col min="9" max="9" width="11.1640625" style="36" customWidth="1"/>
    <col min="10" max="10" width="1.83203125" style="36" customWidth="1"/>
    <col min="11" max="11" width="11" style="36" customWidth="1"/>
    <col min="12" max="12" width="1.83203125" style="36" customWidth="1"/>
    <col min="13" max="13" width="11.5" style="36" customWidth="1"/>
    <col min="14" max="14" width="1.83203125" style="36" customWidth="1"/>
    <col min="15" max="15" width="13" style="36" customWidth="1"/>
    <col min="16" max="16" width="1.83203125" style="36" customWidth="1"/>
    <col min="17" max="17" width="11.5" style="36" customWidth="1"/>
    <col min="18" max="18" width="1.83203125" style="36" customWidth="1"/>
    <col min="19" max="19" width="11.1640625" style="36" customWidth="1"/>
    <col min="20" max="20" width="1.83203125" style="36" customWidth="1"/>
    <col min="21" max="21" width="11.83203125" style="36" customWidth="1"/>
    <col min="22" max="22" width="1.83203125" style="36" customWidth="1"/>
    <col min="23" max="23" width="5.6640625" style="36" customWidth="1"/>
    <col min="24" max="16384" width="9.33203125" style="36"/>
  </cols>
  <sheetData>
    <row r="1" spans="1:23">
      <c r="S1" s="37"/>
      <c r="W1" s="73">
        <v>58</v>
      </c>
    </row>
    <row r="2" spans="1:23">
      <c r="S2" s="37"/>
      <c r="W2" s="73"/>
    </row>
    <row r="3" spans="1:23" ht="23.1" customHeight="1">
      <c r="B3" s="38" t="s">
        <v>63</v>
      </c>
      <c r="C3" s="38"/>
      <c r="D3" s="38"/>
      <c r="E3" s="38"/>
      <c r="F3" s="38"/>
      <c r="G3" s="38"/>
      <c r="H3" s="38"/>
      <c r="I3" s="38"/>
      <c r="J3" s="38"/>
      <c r="S3" s="39" t="s">
        <v>43</v>
      </c>
      <c r="V3" s="70" t="s">
        <v>42</v>
      </c>
    </row>
    <row r="4" spans="1:23" s="40" customFormat="1" ht="23.1" customHeight="1">
      <c r="B4" s="38" t="s">
        <v>64</v>
      </c>
      <c r="S4" s="41" t="s">
        <v>44</v>
      </c>
      <c r="V4" s="71" t="s">
        <v>41</v>
      </c>
    </row>
    <row r="5" spans="1:23" ht="5.0999999999999996" customHeight="1">
      <c r="A5" s="50"/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</row>
    <row r="6" spans="1:23" ht="21" customHeight="1">
      <c r="A6" s="93"/>
      <c r="B6" s="90"/>
      <c r="C6" s="56"/>
      <c r="D6" s="57"/>
      <c r="E6" s="57"/>
      <c r="F6" s="58"/>
      <c r="G6" s="56"/>
      <c r="H6" s="57"/>
      <c r="I6" s="57"/>
      <c r="J6" s="58"/>
      <c r="K6" s="89"/>
      <c r="L6" s="93"/>
      <c r="M6" s="93"/>
      <c r="N6" s="90"/>
      <c r="O6" s="89"/>
      <c r="P6" s="93"/>
      <c r="Q6" s="93"/>
      <c r="R6" s="90"/>
      <c r="S6" s="108" t="s">
        <v>45</v>
      </c>
      <c r="T6" s="109"/>
      <c r="U6" s="109"/>
      <c r="V6" s="110"/>
    </row>
    <row r="7" spans="1:23" ht="21.75" customHeight="1">
      <c r="A7" s="82"/>
      <c r="B7" s="84"/>
      <c r="C7" s="83" t="s">
        <v>24</v>
      </c>
      <c r="D7" s="82"/>
      <c r="E7" s="82"/>
      <c r="F7" s="84"/>
      <c r="G7" s="83" t="s">
        <v>14</v>
      </c>
      <c r="H7" s="82"/>
      <c r="I7" s="82"/>
      <c r="J7" s="84"/>
      <c r="K7" s="83" t="s">
        <v>29</v>
      </c>
      <c r="L7" s="82"/>
      <c r="M7" s="82"/>
      <c r="N7" s="84"/>
      <c r="O7" s="83" t="s">
        <v>30</v>
      </c>
      <c r="P7" s="82"/>
      <c r="Q7" s="82"/>
      <c r="R7" s="84"/>
      <c r="S7" s="108" t="s">
        <v>46</v>
      </c>
      <c r="T7" s="109"/>
      <c r="U7" s="109"/>
      <c r="V7" s="110"/>
    </row>
    <row r="8" spans="1:23" ht="20.25" customHeight="1">
      <c r="A8" s="82" t="s">
        <v>21</v>
      </c>
      <c r="B8" s="84"/>
      <c r="C8" s="85" t="s">
        <v>23</v>
      </c>
      <c r="D8" s="86"/>
      <c r="E8" s="86"/>
      <c r="F8" s="87"/>
      <c r="G8" s="85" t="s">
        <v>2</v>
      </c>
      <c r="H8" s="86"/>
      <c r="I8" s="86"/>
      <c r="J8" s="87"/>
      <c r="K8" s="85" t="s">
        <v>4</v>
      </c>
      <c r="L8" s="86"/>
      <c r="M8" s="86"/>
      <c r="N8" s="87"/>
      <c r="O8" s="85" t="s">
        <v>59</v>
      </c>
      <c r="P8" s="86"/>
      <c r="Q8" s="86"/>
      <c r="R8" s="87"/>
      <c r="S8" s="86" t="s">
        <v>47</v>
      </c>
      <c r="T8" s="86"/>
      <c r="U8" s="86"/>
      <c r="V8" s="86"/>
    </row>
    <row r="9" spans="1:23" ht="18" customHeight="1">
      <c r="A9" s="96" t="s">
        <v>26</v>
      </c>
      <c r="B9" s="97"/>
      <c r="C9" s="52"/>
      <c r="D9" s="53"/>
      <c r="E9" s="53"/>
      <c r="F9" s="59"/>
      <c r="G9" s="52"/>
      <c r="H9" s="53"/>
      <c r="I9" s="53"/>
      <c r="J9" s="59"/>
      <c r="K9" s="28"/>
      <c r="L9" s="19"/>
      <c r="M9" s="19"/>
      <c r="N9" s="29"/>
      <c r="O9" s="28"/>
      <c r="P9" s="19"/>
      <c r="Q9" s="19"/>
      <c r="R9" s="29"/>
      <c r="S9" s="91" t="s">
        <v>3</v>
      </c>
      <c r="T9" s="88"/>
      <c r="U9" s="88"/>
      <c r="V9" s="88"/>
    </row>
    <row r="10" spans="1:23" ht="22.5" customHeight="1">
      <c r="A10" s="82"/>
      <c r="B10" s="84"/>
      <c r="C10" s="99" t="s">
        <v>8</v>
      </c>
      <c r="D10" s="100"/>
      <c r="E10" s="101" t="s">
        <v>7</v>
      </c>
      <c r="F10" s="102"/>
      <c r="G10" s="99" t="s">
        <v>8</v>
      </c>
      <c r="H10" s="100"/>
      <c r="I10" s="101" t="s">
        <v>7</v>
      </c>
      <c r="J10" s="102"/>
      <c r="K10" s="99" t="s">
        <v>8</v>
      </c>
      <c r="L10" s="100"/>
      <c r="M10" s="101" t="s">
        <v>7</v>
      </c>
      <c r="N10" s="102"/>
      <c r="O10" s="99" t="s">
        <v>8</v>
      </c>
      <c r="P10" s="100"/>
      <c r="Q10" s="101" t="s">
        <v>7</v>
      </c>
      <c r="R10" s="102"/>
      <c r="S10" s="99" t="s">
        <v>8</v>
      </c>
      <c r="T10" s="100"/>
      <c r="U10" s="101" t="s">
        <v>7</v>
      </c>
      <c r="V10" s="111"/>
    </row>
    <row r="11" spans="1:23" ht="15" customHeight="1">
      <c r="A11" s="106"/>
      <c r="B11" s="107"/>
      <c r="C11" s="103" t="s">
        <v>5</v>
      </c>
      <c r="D11" s="104"/>
      <c r="E11" s="60" t="s">
        <v>6</v>
      </c>
      <c r="F11" s="30"/>
      <c r="G11" s="103" t="s">
        <v>5</v>
      </c>
      <c r="H11" s="104"/>
      <c r="I11" s="105" t="s">
        <v>6</v>
      </c>
      <c r="J11" s="104"/>
      <c r="K11" s="103" t="s">
        <v>5</v>
      </c>
      <c r="L11" s="104"/>
      <c r="M11" s="105" t="s">
        <v>6</v>
      </c>
      <c r="N11" s="104"/>
      <c r="O11" s="103" t="s">
        <v>5</v>
      </c>
      <c r="P11" s="104"/>
      <c r="Q11" s="105" t="s">
        <v>6</v>
      </c>
      <c r="R11" s="104"/>
      <c r="S11" s="103" t="s">
        <v>5</v>
      </c>
      <c r="T11" s="104"/>
      <c r="U11" s="105" t="s">
        <v>6</v>
      </c>
      <c r="V11" s="112"/>
    </row>
    <row r="12" spans="1:23" ht="5.0999999999999996" customHeight="1">
      <c r="A12" s="42"/>
      <c r="B12" s="54"/>
      <c r="C12" s="43"/>
      <c r="D12" s="43"/>
      <c r="E12" s="43"/>
      <c r="F12" s="43"/>
      <c r="G12" s="43"/>
      <c r="H12" s="43"/>
      <c r="I12" s="43"/>
      <c r="J12" s="43"/>
      <c r="K12" s="42"/>
      <c r="L12" s="44"/>
      <c r="M12" s="42"/>
      <c r="N12" s="42"/>
      <c r="O12" s="45"/>
      <c r="P12" s="45"/>
      <c r="Q12" s="45"/>
    </row>
    <row r="13" spans="1:23" ht="24" customHeight="1">
      <c r="A13" s="46" t="s">
        <v>16</v>
      </c>
      <c r="B13" s="55"/>
      <c r="C13" s="78">
        <f>SUM(C14:C22)</f>
        <v>29</v>
      </c>
      <c r="D13" s="78"/>
      <c r="E13" s="78">
        <f t="shared" ref="E13:U13" si="0">SUM(E14:E22)</f>
        <v>376.25</v>
      </c>
      <c r="F13" s="78"/>
      <c r="G13" s="78">
        <f t="shared" si="0"/>
        <v>30</v>
      </c>
      <c r="H13" s="78"/>
      <c r="I13" s="78">
        <f t="shared" si="0"/>
        <v>112.1</v>
      </c>
      <c r="J13" s="78"/>
      <c r="K13" s="78">
        <f t="shared" si="0"/>
        <v>596</v>
      </c>
      <c r="L13" s="78"/>
      <c r="M13" s="78">
        <f t="shared" si="0"/>
        <v>818.27250000000004</v>
      </c>
      <c r="N13" s="78"/>
      <c r="O13" s="78">
        <f t="shared" si="0"/>
        <v>193</v>
      </c>
      <c r="P13" s="78"/>
      <c r="Q13" s="78">
        <f t="shared" si="0"/>
        <v>658.41</v>
      </c>
      <c r="R13" s="78"/>
      <c r="S13" s="78">
        <f t="shared" si="0"/>
        <v>2980</v>
      </c>
      <c r="T13" s="78"/>
      <c r="U13" s="78">
        <f t="shared" si="0"/>
        <v>5212.6499999999996</v>
      </c>
    </row>
    <row r="14" spans="1:23" ht="24" customHeight="1">
      <c r="A14" s="42"/>
      <c r="B14" s="23" t="s">
        <v>48</v>
      </c>
      <c r="C14" s="74">
        <v>1</v>
      </c>
      <c r="D14" s="65"/>
      <c r="E14" s="74">
        <v>0.75</v>
      </c>
      <c r="F14" s="65"/>
      <c r="G14" s="74">
        <v>3</v>
      </c>
      <c r="H14" s="65"/>
      <c r="I14" s="74">
        <v>1.4</v>
      </c>
      <c r="J14" s="65"/>
      <c r="K14" s="74">
        <v>93</v>
      </c>
      <c r="L14" s="65"/>
      <c r="M14" s="74">
        <v>39.147500000000001</v>
      </c>
      <c r="N14" s="65"/>
      <c r="O14" s="74">
        <v>19</v>
      </c>
      <c r="P14" s="65"/>
      <c r="Q14" s="74">
        <v>8.33</v>
      </c>
      <c r="R14" s="65"/>
      <c r="S14" s="74">
        <v>107</v>
      </c>
      <c r="T14" s="65"/>
      <c r="U14" s="74">
        <v>32.592500000000001</v>
      </c>
    </row>
    <row r="15" spans="1:23" ht="24" customHeight="1">
      <c r="A15" s="42"/>
      <c r="B15" s="23" t="s">
        <v>49</v>
      </c>
      <c r="C15" s="74">
        <v>1</v>
      </c>
      <c r="D15" s="65"/>
      <c r="E15" s="74">
        <v>3</v>
      </c>
      <c r="F15" s="65"/>
      <c r="G15" s="74">
        <v>7</v>
      </c>
      <c r="H15" s="65"/>
      <c r="I15" s="74">
        <v>8.65</v>
      </c>
      <c r="J15" s="65"/>
      <c r="K15" s="74">
        <v>104</v>
      </c>
      <c r="L15" s="65"/>
      <c r="M15" s="74">
        <v>102.0325</v>
      </c>
      <c r="N15" s="65"/>
      <c r="O15" s="74">
        <v>25</v>
      </c>
      <c r="P15" s="65"/>
      <c r="Q15" s="74">
        <v>20.515000000000001</v>
      </c>
      <c r="R15" s="65"/>
      <c r="S15" s="74">
        <v>456</v>
      </c>
      <c r="T15" s="65"/>
      <c r="U15" s="74">
        <v>264.34500000000003</v>
      </c>
    </row>
    <row r="16" spans="1:23" ht="24" customHeight="1">
      <c r="A16" s="42"/>
      <c r="B16" s="23" t="s">
        <v>50</v>
      </c>
      <c r="C16" s="74">
        <v>3</v>
      </c>
      <c r="D16" s="65"/>
      <c r="E16" s="74">
        <v>9</v>
      </c>
      <c r="F16" s="65"/>
      <c r="G16" s="74">
        <v>1</v>
      </c>
      <c r="H16" s="65"/>
      <c r="I16" s="74">
        <v>0.05</v>
      </c>
      <c r="J16" s="65"/>
      <c r="K16" s="74">
        <v>47</v>
      </c>
      <c r="L16" s="65"/>
      <c r="M16" s="74">
        <v>25.55</v>
      </c>
      <c r="N16" s="65"/>
      <c r="O16" s="74">
        <v>14</v>
      </c>
      <c r="P16" s="65"/>
      <c r="Q16" s="74">
        <v>10.225000000000001</v>
      </c>
      <c r="R16" s="65"/>
      <c r="S16" s="74">
        <v>292</v>
      </c>
      <c r="T16" s="65"/>
      <c r="U16" s="74">
        <v>231.035</v>
      </c>
    </row>
    <row r="17" spans="1:22" ht="24" customHeight="1">
      <c r="A17" s="42"/>
      <c r="B17" s="23" t="s">
        <v>51</v>
      </c>
      <c r="C17" s="74">
        <v>7</v>
      </c>
      <c r="D17" s="65"/>
      <c r="E17" s="74">
        <v>52</v>
      </c>
      <c r="F17" s="65"/>
      <c r="G17" s="74">
        <v>3</v>
      </c>
      <c r="H17" s="65"/>
      <c r="I17" s="74">
        <v>0.75</v>
      </c>
      <c r="J17" s="65"/>
      <c r="K17" s="74">
        <v>117</v>
      </c>
      <c r="L17" s="65"/>
      <c r="M17" s="74">
        <v>101.285</v>
      </c>
      <c r="N17" s="65"/>
      <c r="O17" s="74">
        <v>32</v>
      </c>
      <c r="P17" s="65"/>
      <c r="Q17" s="74">
        <v>34.634999999999998</v>
      </c>
      <c r="R17" s="65"/>
      <c r="S17" s="74">
        <v>733</v>
      </c>
      <c r="T17" s="65"/>
      <c r="U17" s="74">
        <v>747.69</v>
      </c>
    </row>
    <row r="18" spans="1:22" ht="24" customHeight="1">
      <c r="A18" s="42"/>
      <c r="B18" s="23" t="s">
        <v>52</v>
      </c>
      <c r="C18" s="74">
        <v>12</v>
      </c>
      <c r="D18" s="65"/>
      <c r="E18" s="74">
        <v>101.5</v>
      </c>
      <c r="F18" s="65"/>
      <c r="G18" s="74">
        <v>7</v>
      </c>
      <c r="H18" s="65"/>
      <c r="I18" s="74">
        <v>14</v>
      </c>
      <c r="J18" s="65"/>
      <c r="K18" s="74">
        <v>135</v>
      </c>
      <c r="L18" s="65"/>
      <c r="M18" s="74">
        <v>194.2475</v>
      </c>
      <c r="N18" s="65"/>
      <c r="O18" s="74">
        <v>55</v>
      </c>
      <c r="P18" s="65"/>
      <c r="Q18" s="74">
        <v>86.204999999999998</v>
      </c>
      <c r="R18" s="65"/>
      <c r="S18" s="74">
        <v>870</v>
      </c>
      <c r="T18" s="65"/>
      <c r="U18" s="74">
        <v>1428.8899999999999</v>
      </c>
    </row>
    <row r="19" spans="1:22" ht="24" customHeight="1">
      <c r="A19" s="42"/>
      <c r="B19" s="23" t="s">
        <v>53</v>
      </c>
      <c r="C19" s="74">
        <v>1</v>
      </c>
      <c r="D19" s="65"/>
      <c r="E19" s="74">
        <v>5</v>
      </c>
      <c r="F19" s="65"/>
      <c r="G19" s="74">
        <v>4</v>
      </c>
      <c r="H19" s="65"/>
      <c r="I19" s="74">
        <v>15.625</v>
      </c>
      <c r="J19" s="65"/>
      <c r="K19" s="74">
        <v>62</v>
      </c>
      <c r="L19" s="65"/>
      <c r="M19" s="74">
        <v>65.185000000000002</v>
      </c>
      <c r="N19" s="65"/>
      <c r="O19" s="74">
        <v>32</v>
      </c>
      <c r="P19" s="65"/>
      <c r="Q19" s="74">
        <v>220.75</v>
      </c>
      <c r="R19" s="65"/>
      <c r="S19" s="74">
        <v>290</v>
      </c>
      <c r="T19" s="65"/>
      <c r="U19" s="74">
        <v>699.85249999999996</v>
      </c>
    </row>
    <row r="20" spans="1:22" ht="24" customHeight="1">
      <c r="A20" s="42"/>
      <c r="B20" s="23" t="s">
        <v>54</v>
      </c>
      <c r="C20" s="74">
        <v>2</v>
      </c>
      <c r="D20" s="65"/>
      <c r="E20" s="74">
        <v>55</v>
      </c>
      <c r="F20" s="65"/>
      <c r="G20" s="74">
        <v>3</v>
      </c>
      <c r="H20" s="65"/>
      <c r="I20" s="74">
        <v>1.625</v>
      </c>
      <c r="J20" s="65"/>
      <c r="K20" s="74">
        <v>28</v>
      </c>
      <c r="L20" s="65"/>
      <c r="M20" s="74">
        <v>57.2</v>
      </c>
      <c r="N20" s="65"/>
      <c r="O20" s="74">
        <v>11</v>
      </c>
      <c r="P20" s="65"/>
      <c r="Q20" s="74">
        <v>69.75</v>
      </c>
      <c r="R20" s="65"/>
      <c r="S20" s="74">
        <v>212</v>
      </c>
      <c r="T20" s="65"/>
      <c r="U20" s="74">
        <v>873.12</v>
      </c>
    </row>
    <row r="21" spans="1:22" ht="24" customHeight="1">
      <c r="A21" s="42"/>
      <c r="B21" s="23" t="s">
        <v>55</v>
      </c>
      <c r="C21" s="74">
        <v>2</v>
      </c>
      <c r="D21" s="65"/>
      <c r="E21" s="74">
        <v>150</v>
      </c>
      <c r="F21" s="65"/>
      <c r="G21" s="74">
        <v>2</v>
      </c>
      <c r="H21" s="65"/>
      <c r="I21" s="74">
        <v>70</v>
      </c>
      <c r="J21" s="65"/>
      <c r="K21" s="74">
        <v>10</v>
      </c>
      <c r="L21" s="65"/>
      <c r="M21" s="74">
        <v>233.625</v>
      </c>
      <c r="N21" s="65"/>
      <c r="O21" s="74">
        <v>5</v>
      </c>
      <c r="P21" s="65"/>
      <c r="Q21" s="74">
        <v>208</v>
      </c>
      <c r="R21" s="65"/>
      <c r="S21" s="74">
        <v>18</v>
      </c>
      <c r="T21" s="65"/>
      <c r="U21" s="74">
        <v>334.875</v>
      </c>
    </row>
    <row r="22" spans="1:22" ht="24" customHeight="1">
      <c r="A22" s="42"/>
      <c r="B22" s="23" t="s">
        <v>56</v>
      </c>
      <c r="C22" s="65" t="s">
        <v>31</v>
      </c>
      <c r="D22" s="65"/>
      <c r="E22" s="65" t="s">
        <v>31</v>
      </c>
      <c r="F22" s="65"/>
      <c r="G22" s="65" t="s">
        <v>31</v>
      </c>
      <c r="H22" s="65"/>
      <c r="I22" s="65" t="s">
        <v>31</v>
      </c>
      <c r="J22" s="65"/>
      <c r="K22" s="65" t="s">
        <v>31</v>
      </c>
      <c r="L22" s="65"/>
      <c r="M22" s="65" t="s">
        <v>31</v>
      </c>
      <c r="N22" s="65"/>
      <c r="O22" s="65" t="s">
        <v>31</v>
      </c>
      <c r="P22" s="65"/>
      <c r="Q22" s="65" t="s">
        <v>31</v>
      </c>
      <c r="R22" s="65"/>
      <c r="S22" s="74">
        <v>2</v>
      </c>
      <c r="T22" s="65"/>
      <c r="U22" s="74">
        <v>600.25</v>
      </c>
      <c r="V22" s="42"/>
    </row>
    <row r="23" spans="1:22" ht="11.25" customHeight="1">
      <c r="A23" s="50"/>
      <c r="B23" s="51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50"/>
    </row>
    <row r="24" spans="1:22" ht="4.5" customHeight="1">
      <c r="A24" s="42"/>
      <c r="B24" s="47"/>
      <c r="C24" s="47"/>
      <c r="D24" s="47"/>
      <c r="E24" s="47"/>
      <c r="F24" s="47"/>
      <c r="G24" s="47"/>
      <c r="H24" s="47"/>
      <c r="I24" s="47"/>
      <c r="J24" s="47"/>
      <c r="K24" s="42"/>
      <c r="L24" s="42"/>
      <c r="M24" s="42"/>
      <c r="N24" s="42"/>
      <c r="O24" s="42"/>
      <c r="P24" s="42"/>
      <c r="Q24" s="42"/>
      <c r="R24" s="42"/>
    </row>
    <row r="25" spans="1:22" ht="19.5" customHeight="1">
      <c r="B25" s="36" t="s">
        <v>57</v>
      </c>
      <c r="C25" s="48"/>
      <c r="D25" s="48"/>
      <c r="E25" s="48"/>
      <c r="F25" s="48"/>
      <c r="G25" s="48"/>
      <c r="H25" s="48"/>
      <c r="I25" s="48"/>
      <c r="J25" s="48"/>
    </row>
    <row r="26" spans="1:22" ht="21" customHeight="1">
      <c r="B26" s="36" t="s">
        <v>58</v>
      </c>
      <c r="C26" s="49"/>
      <c r="D26" s="49"/>
      <c r="E26" s="49"/>
      <c r="F26" s="49"/>
      <c r="G26" s="49"/>
      <c r="H26" s="49"/>
      <c r="I26" s="49"/>
      <c r="J26" s="49"/>
    </row>
    <row r="27" spans="1:22" ht="20.100000000000001" customHeight="1"/>
    <row r="28" spans="1:22" ht="20.100000000000001" customHeight="1">
      <c r="B28" s="9" t="s">
        <v>62</v>
      </c>
    </row>
  </sheetData>
  <mergeCells count="39">
    <mergeCell ref="S8:V8"/>
    <mergeCell ref="S10:T10"/>
    <mergeCell ref="U10:V10"/>
    <mergeCell ref="S11:T11"/>
    <mergeCell ref="U11:V11"/>
    <mergeCell ref="S9:V9"/>
    <mergeCell ref="K6:N6"/>
    <mergeCell ref="K7:N7"/>
    <mergeCell ref="O6:R6"/>
    <mergeCell ref="S6:V6"/>
    <mergeCell ref="S7:V7"/>
    <mergeCell ref="A6:B6"/>
    <mergeCell ref="A11:B11"/>
    <mergeCell ref="O11:P11"/>
    <mergeCell ref="Q11:R11"/>
    <mergeCell ref="O10:P10"/>
    <mergeCell ref="Q10:R10"/>
    <mergeCell ref="M11:N11"/>
    <mergeCell ref="K10:L10"/>
    <mergeCell ref="M10:N10"/>
    <mergeCell ref="C7:F7"/>
    <mergeCell ref="A7:B7"/>
    <mergeCell ref="O7:R7"/>
    <mergeCell ref="K11:L11"/>
    <mergeCell ref="A8:B8"/>
    <mergeCell ref="A9:B9"/>
    <mergeCell ref="A10:B10"/>
    <mergeCell ref="G7:J7"/>
    <mergeCell ref="C8:F8"/>
    <mergeCell ref="G8:J8"/>
    <mergeCell ref="C11:D11"/>
    <mergeCell ref="G11:H11"/>
    <mergeCell ref="I11:J11"/>
    <mergeCell ref="O8:R8"/>
    <mergeCell ref="K8:N8"/>
    <mergeCell ref="C10:D10"/>
    <mergeCell ref="E10:F10"/>
    <mergeCell ref="G10:H10"/>
    <mergeCell ref="I10:J10"/>
  </mergeCells>
  <pageMargins left="0.39" right="0.31496062992125984" top="0.42" bottom="0.31496062992125984" header="0.19685039370078741" footer="0.19685039370078741"/>
  <pageSetup paperSize="9" scale="98" orientation="landscape" r:id="rId1"/>
  <headerFooter alignWithMargins="0">
    <oddFooter xml:space="preserve">&amp;C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20</vt:lpstr>
      <vt:lpstr>20 (ต่อ1)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DELL</cp:lastModifiedBy>
  <cp:lastPrinted>2014-09-24T11:29:47Z</cp:lastPrinted>
  <dcterms:created xsi:type="dcterms:W3CDTF">1999-10-20T09:31:37Z</dcterms:created>
  <dcterms:modified xsi:type="dcterms:W3CDTF">2010-09-10T22:51:53Z</dcterms:modified>
</cp:coreProperties>
</file>