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90" windowWidth="9420" windowHeight="4965" tabRatio="555" activeTab="1"/>
  </bookViews>
  <sheets>
    <sheet name="ตาราง 6.2" sheetId="3" r:id="rId1"/>
    <sheet name="ตาราง 6.2 (ต่อ)" sheetId="4" r:id="rId2"/>
    <sheet name="Sheet1" sheetId="5" state="hidden" r:id="rId3"/>
  </sheets>
  <calcPr calcId="124519"/>
</workbook>
</file>

<file path=xl/calcChain.xml><?xml version="1.0" encoding="utf-8"?>
<calcChain xmlns="http://schemas.openxmlformats.org/spreadsheetml/2006/main">
  <c r="D18" i="5"/>
  <c r="F18"/>
  <c r="L18"/>
  <c r="N18"/>
  <c r="T18"/>
  <c r="V18"/>
  <c r="B18"/>
  <c r="X8"/>
  <c r="Z8" s="1"/>
  <c r="V8"/>
  <c r="B8"/>
  <c r="D8" s="1"/>
  <c r="F8" s="1"/>
  <c r="H8" s="1"/>
  <c r="J8" s="1"/>
  <c r="L8" s="1"/>
  <c r="N8" s="1"/>
  <c r="P8" s="1"/>
  <c r="R8" s="1"/>
</calcChain>
</file>

<file path=xl/sharedStrings.xml><?xml version="1.0" encoding="utf-8"?>
<sst xmlns="http://schemas.openxmlformats.org/spreadsheetml/2006/main" count="164" uniqueCount="66">
  <si>
    <t>Total</t>
  </si>
  <si>
    <t>รวม</t>
  </si>
  <si>
    <t xml:space="preserve"> </t>
  </si>
  <si>
    <t>Non - glutinous</t>
  </si>
  <si>
    <t>Glutinous</t>
  </si>
  <si>
    <t>Sub - total</t>
  </si>
  <si>
    <t>and glutinous</t>
  </si>
  <si>
    <t>ข้าวนาปรัง    Second crop</t>
  </si>
  <si>
    <t>รวมทั้งสิ้น</t>
  </si>
  <si>
    <t>ข้าวเจ้า</t>
  </si>
  <si>
    <t>ข้าวเหนียว</t>
  </si>
  <si>
    <t>และข้าวเหนียว</t>
  </si>
  <si>
    <t>ข้าวนาปีและนาปรัง  First and second crops</t>
  </si>
  <si>
    <t>ขนาดเนื้อที่ถือครองทั้งสิ้น (ไร่)</t>
  </si>
  <si>
    <t xml:space="preserve">Size of total area of holding (rai)  </t>
  </si>
  <si>
    <t xml:space="preserve">      2       -       5            </t>
  </si>
  <si>
    <t xml:space="preserve">      6       -       9            </t>
  </si>
  <si>
    <t xml:space="preserve">     10       -     19            </t>
  </si>
  <si>
    <t xml:space="preserve">     20       -     39            </t>
  </si>
  <si>
    <t xml:space="preserve">     40       -     59            </t>
  </si>
  <si>
    <t xml:space="preserve">     60       -    139            </t>
  </si>
  <si>
    <t xml:space="preserve">    140  ขึ้นไป  and over  </t>
  </si>
  <si>
    <t>ข้าวเจ้าและข้าวเหนียว</t>
  </si>
  <si>
    <t>Non - glutinous and glutinous</t>
  </si>
  <si>
    <t xml:space="preserve">           2       -       5            </t>
  </si>
  <si>
    <t xml:space="preserve">           6       -       9            </t>
  </si>
  <si>
    <t xml:space="preserve">          10       -     19            </t>
  </si>
  <si>
    <t xml:space="preserve">          20       -     39            </t>
  </si>
  <si>
    <t xml:space="preserve">          40       -     59            </t>
  </si>
  <si>
    <t xml:space="preserve">          60       -    139            </t>
  </si>
  <si>
    <t xml:space="preserve">         140  ขึ้นไป  and over  </t>
  </si>
  <si>
    <t xml:space="preserve">        ต่ำกว่า  Under   2 </t>
  </si>
  <si>
    <t xml:space="preserve">   ต่ำกว่า  Under   2 </t>
  </si>
  <si>
    <r>
      <t xml:space="preserve">ข้าวนาปี </t>
    </r>
    <r>
      <rPr>
        <vertAlign val="superscript"/>
        <sz val="14"/>
        <color theme="1"/>
        <rFont val="TH SarabunPSK"/>
        <family val="2"/>
      </rPr>
      <t>1/</t>
    </r>
    <r>
      <rPr>
        <sz val="14"/>
        <color theme="1"/>
        <rFont val="TH SarabunPSK"/>
        <family val="2"/>
      </rPr>
      <t xml:space="preserve">    First crop </t>
    </r>
    <r>
      <rPr>
        <vertAlign val="superscript"/>
        <sz val="14"/>
        <color theme="1"/>
        <rFont val="TH SarabunPSK"/>
        <family val="2"/>
      </rPr>
      <t>1/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</si>
  <si>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</t>
    </r>
    <r>
      <rPr>
        <sz val="12"/>
        <color theme="1"/>
        <rFont val="TH SarabunPSK"/>
        <family val="2"/>
      </rPr>
      <t>รวมข้าวไร่</t>
    </r>
  </si>
  <si>
    <r>
      <t xml:space="preserve"> </t>
    </r>
    <r>
      <rPr>
        <vertAlign val="superscript"/>
        <sz val="12"/>
        <color theme="1"/>
        <rFont val="TH SarabunPSK"/>
        <family val="2"/>
      </rPr>
      <t xml:space="preserve"> 1/   </t>
    </r>
    <r>
      <rPr>
        <sz val="12"/>
        <color theme="1"/>
        <rFont val="TH SarabunPSK"/>
        <family val="2"/>
      </rPr>
      <t>Including upland rice</t>
    </r>
  </si>
  <si>
    <t>ตาราง     7.2   ข้าว     :  จำนวนผู้ถือครองที่ปลูกข้าว  จำแนกตามชนิดข้าวที่ปลูก และขนาดเนื้อที่ถือครองทั้งสิ้น</t>
  </si>
  <si>
    <t>TABLE  7.2   RICE  :  NUMBER OF HOLDINGS BY KIND OF RICE CULTIVATED AND SIZE OF TOTAL AREA OF HOLDING</t>
  </si>
  <si>
    <t>CWT</t>
  </si>
  <si>
    <t>62</t>
  </si>
  <si>
    <r>
      <t xml:space="preserve">   ข้าวนาปี  First crop   </t>
    </r>
    <r>
      <rPr>
        <vertAlign val="superscript"/>
        <sz val="14"/>
        <rFont val="AngsanaUPC"/>
        <family val="1"/>
      </rPr>
      <t>1</t>
    </r>
    <r>
      <rPr>
        <b/>
        <vertAlign val="superscript"/>
        <sz val="14"/>
        <rFont val="AngsanaUPC"/>
        <family val="1"/>
      </rPr>
      <t xml:space="preserve"> /    </t>
    </r>
    <r>
      <rPr>
        <sz val="14"/>
        <rFont val="AngsanaUPC"/>
        <family val="1"/>
      </rPr>
      <t>( In - season rice)</t>
    </r>
  </si>
  <si>
    <t>ข้าวนาปรัง  Second crop  ( Off - season rice)</t>
  </si>
  <si>
    <t>ข้าวนาปีและข้าวนาปรัง  First and second crops ( In - season rice and Off - season rice )</t>
  </si>
  <si>
    <t>Size of total area of holding(rai)</t>
  </si>
  <si>
    <t>แยกตาม Sum_A06</t>
  </si>
  <si>
    <t>Sub-total</t>
  </si>
  <si>
    <t xml:space="preserve"> Non - glutinous   and glutinous</t>
  </si>
  <si>
    <t xml:space="preserve"> Total                                                                                              </t>
  </si>
  <si>
    <t xml:space="preserve">&lt; 2                                                                                                 </t>
  </si>
  <si>
    <t xml:space="preserve">           -</t>
  </si>
  <si>
    <t xml:space="preserve">2 - 5                                                                                               </t>
  </si>
  <si>
    <t xml:space="preserve">6 - 9                                                                                               </t>
  </si>
  <si>
    <t xml:space="preserve">10 - 19                                                                                             </t>
  </si>
  <si>
    <t xml:space="preserve">20 - 39                                                                                             </t>
  </si>
  <si>
    <t xml:space="preserve">40 - 59                                                                                             </t>
  </si>
  <si>
    <t xml:space="preserve">60 - 139                                                                                            </t>
  </si>
  <si>
    <t xml:space="preserve">140 - 249                                                                                           </t>
  </si>
  <si>
    <t xml:space="preserve">250 - 499                                                                                           </t>
  </si>
  <si>
    <t xml:space="preserve">500 and over                                                                                        </t>
  </si>
  <si>
    <t xml:space="preserve">ที่มา :  </t>
  </si>
  <si>
    <t xml:space="preserve">Source :  </t>
  </si>
  <si>
    <t xml:space="preserve"> รวม    Total</t>
  </si>
  <si>
    <t>ตาราง  6.2   ข้าว   :  จำนวนผู้ถือครองที่ปลูกข้าว  จำแนกตามชนิดข้าวที่ปลูก และขนาดเนื้อที่ถือครองทั้งสิ้น</t>
  </si>
  <si>
    <t>Table  6.2   Rice  :  Number of holdings by kind of rice cultivated and size of total area of holding</t>
  </si>
  <si>
    <t>ตาราง    6.2   ข้าว   :  จำนวนผู้ถือครองที่ปลูกข้าว จำแนกตามชนิดข้าวที่ปลูก และขนาดเนื้อที่ถือครองทั้งสิ้น (ต่อ)</t>
  </si>
  <si>
    <t>Table    6.2   Rice  :  Number of holdings by kind of rice cultivated and size of total area of holding (Contd.)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</si>
</sst>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20">
    <font>
      <sz val="14"/>
      <name val="AngsanaUPC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2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sz val="10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AngsanaUPC"/>
      <family val="1"/>
      <charset val="222"/>
    </font>
    <font>
      <vertAlign val="superscript"/>
      <sz val="12"/>
      <color theme="1"/>
      <name val="TH SarabunPSK"/>
      <family val="2"/>
    </font>
    <font>
      <sz val="14"/>
      <name val="AngsanaUPC"/>
    </font>
    <font>
      <sz val="14"/>
      <name val="AngsanaUPC"/>
      <family val="1"/>
    </font>
    <font>
      <sz val="14"/>
      <color rgb="FFFF0000"/>
      <name val="AngsanaUPC"/>
      <family val="1"/>
    </font>
    <font>
      <sz val="12"/>
      <name val="AngsanaUPC"/>
      <family val="1"/>
    </font>
    <font>
      <vertAlign val="superscript"/>
      <sz val="14"/>
      <name val="AngsanaUPC"/>
      <family val="1"/>
    </font>
    <font>
      <b/>
      <vertAlign val="superscript"/>
      <sz val="14"/>
      <name val="AngsanaUPC"/>
      <family val="1"/>
    </font>
    <font>
      <sz val="10"/>
      <name val="AngsanaUPC"/>
      <family val="1"/>
    </font>
    <font>
      <sz val="14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5" fillId="0" borderId="0" xfId="0" applyFont="1"/>
    <xf numFmtId="0" fontId="1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 wrapText="1"/>
    </xf>
    <xf numFmtId="3" fontId="1" fillId="0" borderId="0" xfId="0" applyNumberFormat="1" applyFont="1" applyAlignment="1">
      <alignment horizontal="right"/>
    </xf>
    <xf numFmtId="0" fontId="9" fillId="0" borderId="0" xfId="0" applyFont="1" applyBorder="1" applyAlignment="1">
      <alignment horizontal="left" vertical="top" wrapText="1"/>
    </xf>
    <xf numFmtId="0" fontId="3" fillId="0" borderId="0" xfId="0" applyFont="1"/>
    <xf numFmtId="3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top" textRotation="180"/>
    </xf>
    <xf numFmtId="0" fontId="1" fillId="2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8" fillId="0" borderId="3" xfId="0" applyFont="1" applyBorder="1"/>
    <xf numFmtId="0" fontId="1" fillId="0" borderId="2" xfId="0" applyFont="1" applyBorder="1"/>
    <xf numFmtId="0" fontId="1" fillId="0" borderId="4" xfId="0" applyFont="1" applyBorder="1"/>
    <xf numFmtId="0" fontId="9" fillId="0" borderId="5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right" wrapText="1"/>
    </xf>
    <xf numFmtId="0" fontId="5" fillId="0" borderId="4" xfId="0" applyFont="1" applyBorder="1"/>
    <xf numFmtId="0" fontId="1" fillId="2" borderId="5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0" borderId="0" xfId="0" applyFont="1" applyAlignment="1">
      <alignment textRotation="180"/>
    </xf>
    <xf numFmtId="0" fontId="5" fillId="0" borderId="0" xfId="0" applyFont="1" applyBorder="1" applyAlignment="1">
      <alignment horizontal="centerContinuous"/>
    </xf>
    <xf numFmtId="0" fontId="1" fillId="2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right" wrapText="1"/>
    </xf>
    <xf numFmtId="3" fontId="1" fillId="0" borderId="0" xfId="0" applyNumberFormat="1" applyFont="1" applyAlignment="1">
      <alignment horizontal="center" textRotation="180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9" fontId="12" fillId="0" borderId="0" xfId="0" applyNumberFormat="1" applyFont="1" applyAlignment="1">
      <alignment vertical="top"/>
    </xf>
    <xf numFmtId="49" fontId="12" fillId="0" borderId="0" xfId="0" applyNumberFormat="1" applyFont="1"/>
    <xf numFmtId="49" fontId="13" fillId="0" borderId="0" xfId="0" applyNumberFormat="1" applyFont="1"/>
    <xf numFmtId="49" fontId="14" fillId="0" borderId="0" xfId="0" applyNumberFormat="1" applyFont="1"/>
    <xf numFmtId="49" fontId="12" fillId="0" borderId="13" xfId="0" applyNumberFormat="1" applyFont="1" applyFill="1" applyBorder="1" applyAlignment="1">
      <alignment horizontal="center" vertical="center" wrapText="1"/>
    </xf>
    <xf numFmtId="49" fontId="12" fillId="0" borderId="13" xfId="0" applyNumberFormat="1" applyFont="1" applyBorder="1" applyAlignment="1">
      <alignment horizontal="center"/>
    </xf>
    <xf numFmtId="49" fontId="12" fillId="0" borderId="14" xfId="0" applyNumberFormat="1" applyFont="1" applyBorder="1" applyAlignment="1">
      <alignment horizontal="centerContinuous"/>
    </xf>
    <xf numFmtId="49" fontId="12" fillId="0" borderId="15" xfId="0" applyNumberFormat="1" applyFont="1" applyBorder="1" applyAlignment="1">
      <alignment horizontal="centerContinuous"/>
    </xf>
    <xf numFmtId="49" fontId="12" fillId="0" borderId="16" xfId="0" applyNumberFormat="1" applyFont="1" applyBorder="1" applyAlignment="1">
      <alignment horizontal="centerContinuous"/>
    </xf>
    <xf numFmtId="49" fontId="12" fillId="0" borderId="17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/>
    </xf>
    <xf numFmtId="49" fontId="12" fillId="0" borderId="13" xfId="0" applyNumberFormat="1" applyFont="1" applyFill="1" applyBorder="1" applyAlignment="1">
      <alignment horizontal="center"/>
    </xf>
    <xf numFmtId="49" fontId="12" fillId="0" borderId="17" xfId="0" applyNumberFormat="1" applyFont="1" applyBorder="1" applyAlignment="1">
      <alignment horizontal="center"/>
    </xf>
    <xf numFmtId="49" fontId="12" fillId="0" borderId="17" xfId="0" applyNumberFormat="1" applyFont="1" applyBorder="1" applyAlignment="1">
      <alignment horizontal="center" vertical="top"/>
    </xf>
    <xf numFmtId="49" fontId="12" fillId="0" borderId="1" xfId="0" applyNumberFormat="1" applyFont="1" applyBorder="1" applyAlignment="1">
      <alignment horizontal="center" vertical="top"/>
    </xf>
    <xf numFmtId="49" fontId="12" fillId="0" borderId="17" xfId="0" applyNumberFormat="1" applyFont="1" applyBorder="1" applyAlignment="1">
      <alignment horizontal="center" vertical="top" wrapText="1"/>
    </xf>
    <xf numFmtId="49" fontId="13" fillId="0" borderId="17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7" fillId="0" borderId="17" xfId="0" applyNumberFormat="1" applyFont="1" applyBorder="1" applyAlignment="1">
      <alignment vertical="center"/>
    </xf>
    <xf numFmtId="49" fontId="12" fillId="0" borderId="18" xfId="0" applyNumberFormat="1" applyFont="1" applyBorder="1" applyAlignment="1">
      <alignment vertical="center" wrapText="1"/>
    </xf>
    <xf numFmtId="49" fontId="12" fillId="0" borderId="19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vertical="center"/>
    </xf>
    <xf numFmtId="49" fontId="0" fillId="0" borderId="0" xfId="0" applyNumberFormat="1"/>
    <xf numFmtId="4" fontId="0" fillId="0" borderId="0" xfId="0" applyNumberFormat="1"/>
    <xf numFmtId="49" fontId="12" fillId="0" borderId="20" xfId="0" applyNumberFormat="1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0" borderId="9" xfId="0" applyFont="1" applyBorder="1"/>
    <xf numFmtId="0" fontId="1" fillId="0" borderId="2" xfId="0" applyFont="1" applyBorder="1" applyAlignment="1">
      <alignment horizontal="center"/>
    </xf>
    <xf numFmtId="0" fontId="8" fillId="0" borderId="21" xfId="0" applyFont="1" applyBorder="1"/>
    <xf numFmtId="187" fontId="19" fillId="0" borderId="0" xfId="1" applyNumberFormat="1" applyFont="1" applyBorder="1" applyAlignment="1">
      <alignment horizontal="center" vertical="center"/>
    </xf>
    <xf numFmtId="0" fontId="8" fillId="0" borderId="2" xfId="0" applyFont="1" applyBorder="1"/>
    <xf numFmtId="187" fontId="18" fillId="0" borderId="0" xfId="1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/>
    </xf>
    <xf numFmtId="0" fontId="1" fillId="0" borderId="10" xfId="0" applyFont="1" applyBorder="1"/>
    <xf numFmtId="3" fontId="1" fillId="0" borderId="5" xfId="0" applyNumberFormat="1" applyFont="1" applyBorder="1" applyAlignment="1">
      <alignment horizontal="right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/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/>
    <xf numFmtId="0" fontId="1" fillId="2" borderId="8" xfId="0" applyFont="1" applyFill="1" applyBorder="1"/>
    <xf numFmtId="3" fontId="8" fillId="0" borderId="2" xfId="0" applyNumberFormat="1" applyFont="1" applyBorder="1" applyAlignment="1">
      <alignment horizontal="right"/>
    </xf>
    <xf numFmtId="187" fontId="18" fillId="0" borderId="0" xfId="1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9" fontId="12" fillId="0" borderId="14" xfId="0" applyNumberFormat="1" applyFont="1" applyBorder="1" applyAlignment="1">
      <alignment horizontal="center" vertical="center" wrapText="1"/>
    </xf>
    <xf numFmtId="49" fontId="12" fillId="0" borderId="15" xfId="0" applyNumberFormat="1" applyFont="1" applyBorder="1" applyAlignment="1">
      <alignment horizontal="center" vertical="center" wrapText="1"/>
    </xf>
    <xf numFmtId="49" fontId="12" fillId="0" borderId="16" xfId="0" applyNumberFormat="1" applyFont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2079" name="Line 31"/>
        <xdr:cNvSpPr>
          <a:spLocks noChangeShapeType="1"/>
        </xdr:cNvSpPr>
      </xdr:nvSpPr>
      <xdr:spPr bwMode="auto">
        <a:xfrm>
          <a:off x="0" y="541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2080" name="Line 32"/>
        <xdr:cNvSpPr>
          <a:spLocks noChangeShapeType="1"/>
        </xdr:cNvSpPr>
      </xdr:nvSpPr>
      <xdr:spPr bwMode="auto">
        <a:xfrm>
          <a:off x="0" y="5419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114300</xdr:rowOff>
    </xdr:from>
    <xdr:to>
      <xdr:col>4</xdr:col>
      <xdr:colOff>0</xdr:colOff>
      <xdr:row>4</xdr:row>
      <xdr:rowOff>114300</xdr:rowOff>
    </xdr:to>
    <xdr:sp macro="" textlink="">
      <xdr:nvSpPr>
        <xdr:cNvPr id="3098" name="Line 26"/>
        <xdr:cNvSpPr>
          <a:spLocks noChangeShapeType="1"/>
        </xdr:cNvSpPr>
      </xdr:nvSpPr>
      <xdr:spPr bwMode="auto">
        <a:xfrm>
          <a:off x="3733800" y="1019175"/>
          <a:ext cx="0" cy="0"/>
        </a:xfrm>
        <a:prstGeom prst="line">
          <a:avLst/>
        </a:prstGeom>
        <a:noFill/>
        <a:ln w="1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0</xdr:colOff>
      <xdr:row>18</xdr:row>
      <xdr:rowOff>0</xdr:rowOff>
    </xdr:to>
    <xdr:sp macro="" textlink="">
      <xdr:nvSpPr>
        <xdr:cNvPr id="3103" name="Line 31"/>
        <xdr:cNvSpPr>
          <a:spLocks noChangeShapeType="1"/>
        </xdr:cNvSpPr>
      </xdr:nvSpPr>
      <xdr:spPr bwMode="auto">
        <a:xfrm>
          <a:off x="0" y="50292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0</xdr:colOff>
      <xdr:row>18</xdr:row>
      <xdr:rowOff>0</xdr:rowOff>
    </xdr:to>
    <xdr:sp macro="" textlink="">
      <xdr:nvSpPr>
        <xdr:cNvPr id="3104" name="Line 32"/>
        <xdr:cNvSpPr>
          <a:spLocks noChangeShapeType="1"/>
        </xdr:cNvSpPr>
      </xdr:nvSpPr>
      <xdr:spPr bwMode="auto">
        <a:xfrm>
          <a:off x="0" y="502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B2:V77"/>
  <sheetViews>
    <sheetView defaultGridColor="0" colorId="12" workbookViewId="0">
      <selection activeCell="V11" sqref="V11"/>
    </sheetView>
  </sheetViews>
  <sheetFormatPr defaultRowHeight="18.75"/>
  <cols>
    <col min="1" max="1" width="3.33203125" style="1" customWidth="1"/>
    <col min="2" max="2" width="4.83203125" style="1" customWidth="1"/>
    <col min="3" max="3" width="27.1640625" style="1" customWidth="1"/>
    <col min="4" max="4" width="9.6640625" style="1" customWidth="1"/>
    <col min="5" max="5" width="1.6640625" style="1" customWidth="1"/>
    <col min="6" max="6" width="11.1640625" style="1" customWidth="1"/>
    <col min="7" max="7" width="2.33203125" style="1" customWidth="1"/>
    <col min="8" max="8" width="11.1640625" style="1" customWidth="1"/>
    <col min="9" max="9" width="4.6640625" style="1" customWidth="1"/>
    <col min="10" max="10" width="11.33203125" style="1" customWidth="1"/>
    <col min="11" max="11" width="2.33203125" style="1" customWidth="1"/>
    <col min="12" max="12" width="14.6640625" style="1" customWidth="1"/>
    <col min="13" max="13" width="2.83203125" style="1" customWidth="1"/>
    <col min="14" max="14" width="11.33203125" style="1" customWidth="1"/>
    <col min="15" max="15" width="2.33203125" style="1" customWidth="1"/>
    <col min="16" max="16" width="11.83203125" style="1" customWidth="1"/>
    <col min="17" max="17" width="3.6640625" style="1" customWidth="1"/>
    <col min="18" max="18" width="12" style="1" customWidth="1"/>
    <col min="19" max="19" width="2.83203125" style="1" customWidth="1"/>
    <col min="20" max="20" width="10.83203125" style="1" customWidth="1"/>
    <col min="21" max="21" width="6.33203125" style="1" customWidth="1"/>
    <col min="22" max="22" width="3.33203125" style="1" customWidth="1"/>
    <col min="23" max="16384" width="9.33203125" style="1"/>
  </cols>
  <sheetData>
    <row r="2" spans="2:22" ht="23.25" customHeight="1">
      <c r="C2" s="2" t="s">
        <v>62</v>
      </c>
      <c r="T2" s="3"/>
    </row>
    <row r="3" spans="2:22" s="4" customFormat="1" ht="23.25" customHeight="1">
      <c r="C3" s="2" t="s">
        <v>63</v>
      </c>
      <c r="T3" s="5"/>
    </row>
    <row r="4" spans="2:22" ht="5.0999999999999996" customHeight="1">
      <c r="B4" s="19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2:22" ht="27" customHeight="1">
      <c r="B5" s="57"/>
      <c r="C5" s="58"/>
      <c r="D5" s="73"/>
      <c r="E5" s="74"/>
      <c r="F5" s="94" t="s">
        <v>33</v>
      </c>
      <c r="G5" s="95"/>
      <c r="H5" s="95"/>
      <c r="I5" s="95"/>
      <c r="J5" s="95"/>
      <c r="K5" s="95"/>
      <c r="L5" s="95"/>
      <c r="M5" s="96"/>
      <c r="N5" s="84" t="s">
        <v>7</v>
      </c>
      <c r="O5" s="85"/>
      <c r="P5" s="85"/>
      <c r="Q5" s="85"/>
      <c r="R5" s="85"/>
      <c r="S5" s="85"/>
      <c r="T5" s="85"/>
      <c r="U5" s="86"/>
    </row>
    <row r="6" spans="2:22" ht="27" customHeight="1">
      <c r="B6" s="89" t="s">
        <v>13</v>
      </c>
      <c r="C6" s="90"/>
      <c r="D6" s="89" t="s">
        <v>8</v>
      </c>
      <c r="E6" s="90"/>
      <c r="F6" s="70"/>
      <c r="G6" s="71"/>
      <c r="H6" s="70"/>
      <c r="I6" s="71"/>
      <c r="J6" s="70"/>
      <c r="K6" s="71"/>
      <c r="L6" s="87" t="s">
        <v>9</v>
      </c>
      <c r="M6" s="88"/>
      <c r="N6" s="70"/>
      <c r="O6" s="71"/>
      <c r="P6" s="70"/>
      <c r="Q6" s="71"/>
      <c r="R6" s="70"/>
      <c r="S6" s="71"/>
      <c r="T6" s="87" t="s">
        <v>9</v>
      </c>
      <c r="U6" s="88"/>
    </row>
    <row r="7" spans="2:22" ht="27" customHeight="1">
      <c r="B7" s="89" t="s">
        <v>14</v>
      </c>
      <c r="C7" s="90"/>
      <c r="D7" s="89" t="s">
        <v>0</v>
      </c>
      <c r="E7" s="90"/>
      <c r="F7" s="91" t="s">
        <v>1</v>
      </c>
      <c r="G7" s="88"/>
      <c r="H7" s="91" t="s">
        <v>9</v>
      </c>
      <c r="I7" s="88"/>
      <c r="J7" s="91" t="s">
        <v>10</v>
      </c>
      <c r="K7" s="88"/>
      <c r="L7" s="87" t="s">
        <v>11</v>
      </c>
      <c r="M7" s="88"/>
      <c r="N7" s="91" t="s">
        <v>1</v>
      </c>
      <c r="O7" s="88"/>
      <c r="P7" s="91" t="s">
        <v>9</v>
      </c>
      <c r="Q7" s="88"/>
      <c r="R7" s="91" t="s">
        <v>10</v>
      </c>
      <c r="S7" s="88"/>
      <c r="T7" s="87" t="s">
        <v>11</v>
      </c>
      <c r="U7" s="88"/>
    </row>
    <row r="8" spans="2:22" ht="27" customHeight="1">
      <c r="B8" s="59"/>
      <c r="C8" s="15"/>
      <c r="D8" s="75"/>
      <c r="E8" s="30"/>
      <c r="F8" s="91" t="s">
        <v>5</v>
      </c>
      <c r="G8" s="88"/>
      <c r="H8" s="91" t="s">
        <v>3</v>
      </c>
      <c r="I8" s="88"/>
      <c r="J8" s="91" t="s">
        <v>4</v>
      </c>
      <c r="K8" s="88"/>
      <c r="L8" s="87" t="s">
        <v>3</v>
      </c>
      <c r="M8" s="88"/>
      <c r="N8" s="91" t="s">
        <v>5</v>
      </c>
      <c r="O8" s="88"/>
      <c r="P8" s="91" t="s">
        <v>3</v>
      </c>
      <c r="Q8" s="88"/>
      <c r="R8" s="91" t="s">
        <v>4</v>
      </c>
      <c r="S8" s="88"/>
      <c r="T8" s="87" t="s">
        <v>3</v>
      </c>
      <c r="U8" s="88"/>
    </row>
    <row r="9" spans="2:22" ht="27" customHeight="1">
      <c r="B9" s="60"/>
      <c r="C9" s="23"/>
      <c r="D9" s="76"/>
      <c r="E9" s="31"/>
      <c r="F9" s="72"/>
      <c r="G9" s="27"/>
      <c r="H9" s="72"/>
      <c r="I9" s="27"/>
      <c r="J9" s="72" t="s">
        <v>2</v>
      </c>
      <c r="K9" s="27"/>
      <c r="L9" s="92" t="s">
        <v>6</v>
      </c>
      <c r="M9" s="93"/>
      <c r="N9" s="72"/>
      <c r="O9" s="27"/>
      <c r="P9" s="72"/>
      <c r="Q9" s="27"/>
      <c r="R9" s="72" t="s">
        <v>2</v>
      </c>
      <c r="S9" s="27"/>
      <c r="T9" s="92" t="s">
        <v>6</v>
      </c>
      <c r="U9" s="93"/>
    </row>
    <row r="10" spans="2:22" ht="5.0999999999999996" customHeight="1">
      <c r="B10" s="61"/>
      <c r="C10" s="16"/>
      <c r="D10" s="6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62"/>
    </row>
    <row r="11" spans="2:22" ht="27" customHeight="1">
      <c r="B11" s="83" t="s">
        <v>61</v>
      </c>
      <c r="C11" s="17"/>
      <c r="D11" s="64">
        <v>47459</v>
      </c>
      <c r="E11" s="64"/>
      <c r="F11" s="64">
        <v>11337</v>
      </c>
      <c r="G11" s="64"/>
      <c r="H11" s="64">
        <v>10998</v>
      </c>
      <c r="I11" s="64"/>
      <c r="J11" s="64">
        <v>184</v>
      </c>
      <c r="K11" s="64"/>
      <c r="L11" s="64">
        <v>155</v>
      </c>
      <c r="M11" s="64"/>
      <c r="N11" s="64">
        <v>3301</v>
      </c>
      <c r="O11" s="64"/>
      <c r="P11" s="64">
        <v>3285</v>
      </c>
      <c r="Q11" s="64"/>
      <c r="R11" s="64">
        <v>8</v>
      </c>
      <c r="S11" s="64"/>
      <c r="T11" s="64">
        <v>8</v>
      </c>
      <c r="U11" s="65"/>
      <c r="V11" s="10"/>
    </row>
    <row r="12" spans="2:22" ht="27" customHeight="1">
      <c r="B12" s="61"/>
      <c r="C12" s="82" t="s">
        <v>32</v>
      </c>
      <c r="D12" s="66">
        <v>30</v>
      </c>
      <c r="E12" s="66"/>
      <c r="F12" s="66">
        <v>12</v>
      </c>
      <c r="G12" s="66"/>
      <c r="H12" s="66">
        <v>11</v>
      </c>
      <c r="I12" s="66"/>
      <c r="J12" s="66">
        <v>1</v>
      </c>
      <c r="K12" s="66"/>
      <c r="L12" s="66" t="s">
        <v>49</v>
      </c>
      <c r="M12" s="66"/>
      <c r="N12" s="66">
        <v>2</v>
      </c>
      <c r="O12" s="66"/>
      <c r="P12" s="66">
        <v>2</v>
      </c>
      <c r="Q12" s="66"/>
      <c r="R12" s="66" t="s">
        <v>49</v>
      </c>
      <c r="S12" s="66"/>
      <c r="T12" s="66" t="s">
        <v>49</v>
      </c>
      <c r="U12" s="18"/>
      <c r="V12" s="10"/>
    </row>
    <row r="13" spans="2:22" ht="27" customHeight="1">
      <c r="B13" s="61"/>
      <c r="C13" s="82" t="s">
        <v>15</v>
      </c>
      <c r="D13" s="66">
        <v>1359</v>
      </c>
      <c r="E13" s="66"/>
      <c r="F13" s="66">
        <v>599</v>
      </c>
      <c r="G13" s="66"/>
      <c r="H13" s="66">
        <v>546</v>
      </c>
      <c r="I13" s="66"/>
      <c r="J13" s="66">
        <v>49</v>
      </c>
      <c r="K13" s="66"/>
      <c r="L13" s="66">
        <v>4</v>
      </c>
      <c r="M13" s="66"/>
      <c r="N13" s="66">
        <v>99</v>
      </c>
      <c r="O13" s="66"/>
      <c r="P13" s="66">
        <v>94</v>
      </c>
      <c r="Q13" s="66"/>
      <c r="R13" s="66">
        <v>5</v>
      </c>
      <c r="S13" s="66"/>
      <c r="T13" s="66" t="s">
        <v>49</v>
      </c>
      <c r="U13" s="18"/>
      <c r="V13" s="10"/>
    </row>
    <row r="14" spans="2:22" ht="27" customHeight="1">
      <c r="B14" s="61"/>
      <c r="C14" s="82" t="s">
        <v>16</v>
      </c>
      <c r="D14" s="66">
        <v>2347</v>
      </c>
      <c r="E14" s="66"/>
      <c r="F14" s="66">
        <v>765</v>
      </c>
      <c r="G14" s="66"/>
      <c r="H14" s="66">
        <v>722</v>
      </c>
      <c r="I14" s="66"/>
      <c r="J14" s="66">
        <v>30</v>
      </c>
      <c r="K14" s="66"/>
      <c r="L14" s="66">
        <v>13</v>
      </c>
      <c r="M14" s="66"/>
      <c r="N14" s="66">
        <v>167</v>
      </c>
      <c r="O14" s="66"/>
      <c r="P14" s="66">
        <v>166</v>
      </c>
      <c r="Q14" s="66"/>
      <c r="R14" s="66">
        <v>1</v>
      </c>
      <c r="S14" s="66"/>
      <c r="T14" s="66" t="s">
        <v>49</v>
      </c>
      <c r="U14" s="18"/>
      <c r="V14" s="10"/>
    </row>
    <row r="15" spans="2:22" ht="27" customHeight="1">
      <c r="B15" s="61"/>
      <c r="C15" s="82" t="s">
        <v>17</v>
      </c>
      <c r="D15" s="66">
        <v>9435</v>
      </c>
      <c r="E15" s="66"/>
      <c r="F15" s="66">
        <v>2473</v>
      </c>
      <c r="G15" s="66"/>
      <c r="H15" s="66">
        <v>2390</v>
      </c>
      <c r="I15" s="66"/>
      <c r="J15" s="66">
        <v>52</v>
      </c>
      <c r="K15" s="66"/>
      <c r="L15" s="66">
        <v>31</v>
      </c>
      <c r="M15" s="66"/>
      <c r="N15" s="66">
        <v>694</v>
      </c>
      <c r="O15" s="66"/>
      <c r="P15" s="66">
        <v>693</v>
      </c>
      <c r="Q15" s="66"/>
      <c r="R15" s="66" t="s">
        <v>49</v>
      </c>
      <c r="S15" s="66"/>
      <c r="T15" s="66">
        <v>1</v>
      </c>
      <c r="U15" s="18"/>
      <c r="V15" s="10"/>
    </row>
    <row r="16" spans="2:22" ht="27" customHeight="1">
      <c r="B16" s="61"/>
      <c r="C16" s="82" t="s">
        <v>18</v>
      </c>
      <c r="D16" s="66">
        <v>16913</v>
      </c>
      <c r="E16" s="66"/>
      <c r="F16" s="66">
        <v>3950</v>
      </c>
      <c r="G16" s="66"/>
      <c r="H16" s="66">
        <v>3859</v>
      </c>
      <c r="I16" s="66"/>
      <c r="J16" s="66">
        <v>41</v>
      </c>
      <c r="K16" s="66"/>
      <c r="L16" s="66">
        <v>50</v>
      </c>
      <c r="M16" s="66"/>
      <c r="N16" s="66">
        <v>1228</v>
      </c>
      <c r="O16" s="66"/>
      <c r="P16" s="66">
        <v>1220</v>
      </c>
      <c r="Q16" s="66"/>
      <c r="R16" s="66">
        <v>2</v>
      </c>
      <c r="S16" s="66"/>
      <c r="T16" s="66">
        <v>6</v>
      </c>
      <c r="U16" s="18"/>
      <c r="V16" s="10"/>
    </row>
    <row r="17" spans="2:22" ht="27" customHeight="1">
      <c r="B17" s="61"/>
      <c r="C17" s="82" t="s">
        <v>19</v>
      </c>
      <c r="D17" s="66">
        <v>9809</v>
      </c>
      <c r="E17" s="66"/>
      <c r="F17" s="66">
        <v>1952</v>
      </c>
      <c r="G17" s="66"/>
      <c r="H17" s="66">
        <v>1913</v>
      </c>
      <c r="I17" s="66"/>
      <c r="J17" s="66">
        <v>7</v>
      </c>
      <c r="K17" s="66"/>
      <c r="L17" s="66">
        <v>32</v>
      </c>
      <c r="M17" s="66"/>
      <c r="N17" s="66">
        <v>662</v>
      </c>
      <c r="O17" s="66"/>
      <c r="P17" s="66">
        <v>661</v>
      </c>
      <c r="Q17" s="66"/>
      <c r="R17" s="66" t="s">
        <v>49</v>
      </c>
      <c r="S17" s="66"/>
      <c r="T17" s="66">
        <v>1</v>
      </c>
      <c r="U17" s="18"/>
      <c r="V17" s="10"/>
    </row>
    <row r="18" spans="2:22" ht="27" customHeight="1">
      <c r="B18" s="61"/>
      <c r="C18" s="82" t="s">
        <v>20</v>
      </c>
      <c r="D18" s="66">
        <v>7084</v>
      </c>
      <c r="E18" s="66"/>
      <c r="F18" s="66">
        <v>1459</v>
      </c>
      <c r="G18" s="66"/>
      <c r="H18" s="66">
        <v>1430</v>
      </c>
      <c r="I18" s="66"/>
      <c r="J18" s="66">
        <v>4</v>
      </c>
      <c r="K18" s="66"/>
      <c r="L18" s="66">
        <v>25</v>
      </c>
      <c r="M18" s="66"/>
      <c r="N18" s="66">
        <v>424</v>
      </c>
      <c r="O18" s="66"/>
      <c r="P18" s="66">
        <v>424</v>
      </c>
      <c r="Q18" s="66"/>
      <c r="R18" s="66" t="s">
        <v>49</v>
      </c>
      <c r="S18" s="66"/>
      <c r="T18" s="66" t="s">
        <v>49</v>
      </c>
      <c r="U18" s="18"/>
      <c r="V18" s="10"/>
    </row>
    <row r="19" spans="2:22" ht="27" customHeight="1">
      <c r="B19" s="61"/>
      <c r="C19" s="82" t="s">
        <v>21</v>
      </c>
      <c r="D19" s="66">
        <v>482</v>
      </c>
      <c r="E19" s="66"/>
      <c r="F19" s="66">
        <v>127</v>
      </c>
      <c r="G19" s="66"/>
      <c r="H19" s="66">
        <v>127</v>
      </c>
      <c r="I19" s="66"/>
      <c r="J19" s="66"/>
      <c r="K19" s="66"/>
      <c r="L19" s="66"/>
      <c r="M19" s="66"/>
      <c r="N19" s="66">
        <v>25</v>
      </c>
      <c r="O19" s="66"/>
      <c r="P19" s="66">
        <v>25</v>
      </c>
      <c r="Q19" s="66"/>
      <c r="R19" s="66"/>
      <c r="S19" s="66"/>
      <c r="T19" s="66"/>
      <c r="U19" s="67"/>
      <c r="V19" s="10"/>
    </row>
    <row r="20" spans="2:22" ht="9.75" customHeight="1">
      <c r="B20" s="68"/>
      <c r="C20" s="20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69"/>
      <c r="V20" s="13"/>
    </row>
    <row r="21" spans="2:22" ht="9" customHeight="1">
      <c r="B21" s="6"/>
      <c r="C21" s="11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10"/>
      <c r="V21" s="10"/>
    </row>
    <row r="22" spans="2:22" ht="21" customHeight="1">
      <c r="B22" s="12"/>
      <c r="C22" s="7" t="s">
        <v>34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0"/>
      <c r="V22" s="10"/>
    </row>
    <row r="23" spans="2:22" ht="19.5" customHeight="1">
      <c r="C23" s="7" t="s">
        <v>35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2:22" ht="21.75" customHeight="1"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4"/>
    </row>
    <row r="25" spans="2:22" ht="24" customHeight="1">
      <c r="C25" s="7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29">
        <v>61</v>
      </c>
    </row>
    <row r="26" spans="2:22" ht="24.75" customHeight="1">
      <c r="C26" s="7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2:22">
      <c r="C27" s="7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2:22"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2:22"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2:22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2:22"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2:22"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4:22"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4:22"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4:22"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4:22"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4:22"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4:22"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4:22"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4:22"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4:22"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4:22"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4:22"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4:22"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4:22"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4:22"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4:22"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4:22"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4:22"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4:22"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4:22"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4:22"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spans="4:22"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spans="4:22"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</row>
    <row r="55" spans="4:22"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spans="4:22"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</row>
    <row r="57" spans="4:22"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</row>
    <row r="58" spans="4:22"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spans="4:22"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spans="4:22"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4:22"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spans="4:22"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4:22"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  <row r="64" spans="4:22"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</row>
    <row r="65" spans="4:22"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</row>
    <row r="66" spans="4:22"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</row>
    <row r="67" spans="4:22"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</row>
    <row r="68" spans="4:22"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</row>
    <row r="69" spans="4:22"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</row>
    <row r="70" spans="4:22"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</row>
    <row r="71" spans="4:22"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</row>
    <row r="72" spans="4:22"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</row>
    <row r="73" spans="4:22"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</row>
    <row r="74" spans="4:22"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</row>
    <row r="75" spans="4:22"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</row>
    <row r="76" spans="4:22"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</row>
    <row r="77" spans="4:22"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</row>
  </sheetData>
  <mergeCells count="26">
    <mergeCell ref="B6:C6"/>
    <mergeCell ref="B7:C7"/>
    <mergeCell ref="H8:I8"/>
    <mergeCell ref="F5:M5"/>
    <mergeCell ref="F8:G8"/>
    <mergeCell ref="H7:I7"/>
    <mergeCell ref="T9:U9"/>
    <mergeCell ref="J8:K8"/>
    <mergeCell ref="J7:K7"/>
    <mergeCell ref="L8:M8"/>
    <mergeCell ref="L9:M9"/>
    <mergeCell ref="L7:M7"/>
    <mergeCell ref="N8:O8"/>
    <mergeCell ref="N7:O7"/>
    <mergeCell ref="P7:Q7"/>
    <mergeCell ref="P8:Q8"/>
    <mergeCell ref="R8:S8"/>
    <mergeCell ref="N5:U5"/>
    <mergeCell ref="T8:U8"/>
    <mergeCell ref="D6:E6"/>
    <mergeCell ref="D7:E7"/>
    <mergeCell ref="L6:M6"/>
    <mergeCell ref="T7:U7"/>
    <mergeCell ref="T6:U6"/>
    <mergeCell ref="R7:S7"/>
    <mergeCell ref="F7:G7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K23"/>
  <sheetViews>
    <sheetView tabSelected="1" defaultGridColor="0" colorId="12" workbookViewId="0">
      <selection activeCell="I11" sqref="I11"/>
    </sheetView>
  </sheetViews>
  <sheetFormatPr defaultRowHeight="18.75"/>
  <cols>
    <col min="1" max="1" width="4.33203125" style="1" customWidth="1"/>
    <col min="2" max="2" width="45.83203125" style="1" customWidth="1"/>
    <col min="3" max="3" width="21.6640625" style="1" customWidth="1"/>
    <col min="4" max="4" width="2.83203125" style="1" customWidth="1"/>
    <col min="5" max="5" width="21.6640625" style="1" customWidth="1"/>
    <col min="6" max="6" width="3.1640625" style="1" customWidth="1"/>
    <col min="7" max="7" width="21.6640625" style="1" customWidth="1"/>
    <col min="8" max="8" width="2.5" style="1" customWidth="1"/>
    <col min="9" max="9" width="24" style="1" customWidth="1"/>
    <col min="10" max="10" width="12.1640625" style="1" customWidth="1"/>
    <col min="11" max="11" width="4.33203125" style="1" customWidth="1"/>
    <col min="12" max="16384" width="9.33203125" style="1"/>
  </cols>
  <sheetData>
    <row r="1" spans="1:11" ht="25.5" customHeight="1">
      <c r="K1" s="25"/>
    </row>
    <row r="2" spans="1:11" s="2" customFormat="1" ht="23.1" customHeight="1">
      <c r="B2" s="2" t="s">
        <v>64</v>
      </c>
      <c r="C2" s="1"/>
      <c r="D2" s="1"/>
      <c r="E2" s="1"/>
      <c r="F2" s="1"/>
      <c r="G2" s="1"/>
      <c r="H2" s="1"/>
      <c r="I2" s="3"/>
    </row>
    <row r="3" spans="1:11" s="4" customFormat="1" ht="23.1" customHeight="1">
      <c r="B3" s="2" t="s">
        <v>65</v>
      </c>
      <c r="I3" s="5"/>
    </row>
    <row r="4" spans="1:11" ht="5.0999999999999996" customHeight="1">
      <c r="A4" s="19"/>
      <c r="B4" s="22"/>
      <c r="C4" s="22"/>
      <c r="D4" s="22"/>
      <c r="E4" s="22"/>
      <c r="F4" s="22"/>
      <c r="G4" s="19"/>
      <c r="H4" s="19"/>
      <c r="I4" s="19"/>
      <c r="J4" s="19"/>
    </row>
    <row r="5" spans="1:11" ht="27" customHeight="1">
      <c r="A5" s="78"/>
      <c r="B5" s="79"/>
      <c r="C5" s="84" t="s">
        <v>12</v>
      </c>
      <c r="D5" s="85"/>
      <c r="E5" s="85"/>
      <c r="F5" s="85"/>
      <c r="G5" s="85"/>
      <c r="H5" s="85"/>
      <c r="I5" s="85"/>
      <c r="J5" s="86"/>
    </row>
    <row r="6" spans="1:11" ht="27" customHeight="1">
      <c r="A6" s="89" t="s">
        <v>13</v>
      </c>
      <c r="B6" s="90"/>
      <c r="C6" s="97" t="s">
        <v>1</v>
      </c>
      <c r="D6" s="98"/>
      <c r="E6" s="97" t="s">
        <v>9</v>
      </c>
      <c r="F6" s="98"/>
      <c r="G6" s="97" t="s">
        <v>10</v>
      </c>
      <c r="H6" s="98"/>
      <c r="I6" s="99" t="s">
        <v>22</v>
      </c>
      <c r="J6" s="90"/>
    </row>
    <row r="7" spans="1:11" ht="27" customHeight="1">
      <c r="A7" s="89" t="s">
        <v>14</v>
      </c>
      <c r="B7" s="90"/>
      <c r="C7" s="89" t="s">
        <v>5</v>
      </c>
      <c r="D7" s="90"/>
      <c r="E7" s="89" t="s">
        <v>3</v>
      </c>
      <c r="F7" s="90"/>
      <c r="G7" s="89" t="s">
        <v>4</v>
      </c>
      <c r="H7" s="90"/>
      <c r="I7" s="99" t="s">
        <v>23</v>
      </c>
      <c r="J7" s="90"/>
    </row>
    <row r="8" spans="1:11" ht="27" customHeight="1">
      <c r="A8" s="72"/>
      <c r="B8" s="77"/>
      <c r="C8" s="24"/>
      <c r="D8" s="31"/>
      <c r="E8" s="24"/>
      <c r="F8" s="31"/>
      <c r="G8" s="24" t="s">
        <v>2</v>
      </c>
      <c r="H8" s="31"/>
      <c r="I8" s="100"/>
      <c r="J8" s="101"/>
    </row>
    <row r="9" spans="1:11" ht="5.0999999999999996" customHeight="1">
      <c r="A9" s="61"/>
      <c r="B9" s="16"/>
      <c r="C9" s="26"/>
      <c r="D9" s="26"/>
      <c r="E9" s="26"/>
      <c r="F9" s="26"/>
      <c r="G9" s="6"/>
      <c r="H9" s="6"/>
      <c r="I9" s="6"/>
      <c r="J9" s="18"/>
    </row>
    <row r="10" spans="1:11" ht="30" customHeight="1">
      <c r="A10" s="63" t="s">
        <v>61</v>
      </c>
      <c r="B10" s="17"/>
      <c r="C10" s="64">
        <v>32821</v>
      </c>
      <c r="D10" s="64"/>
      <c r="E10" s="64">
        <v>32557</v>
      </c>
      <c r="F10" s="64"/>
      <c r="G10" s="64">
        <v>10</v>
      </c>
      <c r="H10" s="64"/>
      <c r="I10" s="64">
        <v>254</v>
      </c>
      <c r="J10" s="80"/>
      <c r="K10" s="10"/>
    </row>
    <row r="11" spans="1:11" ht="30" customHeight="1">
      <c r="A11" s="61"/>
      <c r="B11" s="18" t="s">
        <v>31</v>
      </c>
      <c r="C11" s="66">
        <v>16</v>
      </c>
      <c r="D11" s="66"/>
      <c r="E11" s="66">
        <v>16</v>
      </c>
      <c r="F11" s="66"/>
      <c r="G11" s="81" t="s">
        <v>49</v>
      </c>
      <c r="H11" s="81"/>
      <c r="I11" s="81" t="s">
        <v>49</v>
      </c>
      <c r="J11" s="67"/>
      <c r="K11" s="10"/>
    </row>
    <row r="12" spans="1:11" ht="30" customHeight="1">
      <c r="A12" s="61"/>
      <c r="B12" s="18" t="s">
        <v>24</v>
      </c>
      <c r="C12" s="66">
        <v>661</v>
      </c>
      <c r="D12" s="66"/>
      <c r="E12" s="66">
        <v>635</v>
      </c>
      <c r="F12" s="66"/>
      <c r="G12" s="66">
        <v>8</v>
      </c>
      <c r="H12" s="66"/>
      <c r="I12" s="66">
        <v>18</v>
      </c>
      <c r="J12" s="67"/>
      <c r="K12" s="10"/>
    </row>
    <row r="13" spans="1:11" ht="30" customHeight="1">
      <c r="A13" s="61"/>
      <c r="B13" s="18" t="s">
        <v>25</v>
      </c>
      <c r="C13" s="66">
        <v>1415</v>
      </c>
      <c r="D13" s="66"/>
      <c r="E13" s="66">
        <v>1387</v>
      </c>
      <c r="F13" s="66"/>
      <c r="G13" s="66">
        <v>1</v>
      </c>
      <c r="H13" s="66"/>
      <c r="I13" s="66">
        <v>27</v>
      </c>
      <c r="J13" s="67"/>
      <c r="K13" s="10"/>
    </row>
    <row r="14" spans="1:11" ht="30" customHeight="1">
      <c r="A14" s="61"/>
      <c r="B14" s="18" t="s">
        <v>26</v>
      </c>
      <c r="C14" s="66">
        <v>6268</v>
      </c>
      <c r="D14" s="66"/>
      <c r="E14" s="66">
        <v>6185</v>
      </c>
      <c r="F14" s="66"/>
      <c r="G14" s="66">
        <v>1</v>
      </c>
      <c r="H14" s="66"/>
      <c r="I14" s="66">
        <v>82</v>
      </c>
      <c r="J14" s="67"/>
      <c r="K14" s="10"/>
    </row>
    <row r="15" spans="1:11" ht="30" customHeight="1">
      <c r="A15" s="61"/>
      <c r="B15" s="18" t="s">
        <v>27</v>
      </c>
      <c r="C15" s="66">
        <v>11735</v>
      </c>
      <c r="D15" s="66"/>
      <c r="E15" s="66">
        <v>11643</v>
      </c>
      <c r="F15" s="66"/>
      <c r="G15" s="81" t="s">
        <v>49</v>
      </c>
      <c r="H15" s="66"/>
      <c r="I15" s="66">
        <v>92</v>
      </c>
      <c r="J15" s="67"/>
      <c r="K15" s="10"/>
    </row>
    <row r="16" spans="1:11" ht="30" customHeight="1">
      <c r="A16" s="61"/>
      <c r="B16" s="18" t="s">
        <v>28</v>
      </c>
      <c r="C16" s="66">
        <v>7195</v>
      </c>
      <c r="D16" s="66"/>
      <c r="E16" s="66">
        <v>7168</v>
      </c>
      <c r="F16" s="66"/>
      <c r="G16" s="81" t="s">
        <v>49</v>
      </c>
      <c r="H16" s="66"/>
      <c r="I16" s="66">
        <v>27</v>
      </c>
      <c r="J16" s="67"/>
      <c r="K16" s="10"/>
    </row>
    <row r="17" spans="1:11" ht="30" customHeight="1">
      <c r="A17" s="61"/>
      <c r="B17" s="18" t="s">
        <v>29</v>
      </c>
      <c r="C17" s="66">
        <v>5201</v>
      </c>
      <c r="D17" s="66"/>
      <c r="E17" s="66">
        <v>5194</v>
      </c>
      <c r="F17" s="66"/>
      <c r="G17" s="81" t="s">
        <v>49</v>
      </c>
      <c r="H17" s="66"/>
      <c r="I17" s="66">
        <v>7</v>
      </c>
      <c r="J17" s="67"/>
      <c r="K17" s="10"/>
    </row>
    <row r="18" spans="1:11" ht="30" customHeight="1">
      <c r="A18" s="61"/>
      <c r="B18" s="18" t="s">
        <v>30</v>
      </c>
      <c r="C18" s="66">
        <v>330</v>
      </c>
      <c r="D18" s="66"/>
      <c r="E18" s="66">
        <v>329</v>
      </c>
      <c r="F18" s="66"/>
      <c r="G18" s="81" t="s">
        <v>49</v>
      </c>
      <c r="H18" s="81"/>
      <c r="I18" s="81" t="s">
        <v>49</v>
      </c>
      <c r="J18" s="67"/>
      <c r="K18" s="10"/>
    </row>
    <row r="19" spans="1:11" ht="10.5" customHeight="1">
      <c r="A19" s="68"/>
      <c r="B19" s="20"/>
      <c r="C19" s="21"/>
      <c r="D19" s="21"/>
      <c r="E19" s="21"/>
      <c r="F19" s="21"/>
      <c r="G19" s="21"/>
      <c r="H19" s="21"/>
      <c r="I19" s="21"/>
      <c r="J19" s="69"/>
      <c r="K19" s="10"/>
    </row>
    <row r="20" spans="1:11">
      <c r="C20" s="10"/>
      <c r="D20" s="10"/>
      <c r="E20" s="10"/>
      <c r="F20" s="10"/>
      <c r="G20" s="10"/>
      <c r="H20" s="10"/>
      <c r="I20" s="10"/>
      <c r="J20" s="10"/>
      <c r="K20" s="10"/>
    </row>
    <row r="21" spans="1:11">
      <c r="C21" s="10"/>
      <c r="D21" s="10"/>
      <c r="E21" s="10"/>
      <c r="F21" s="10"/>
      <c r="G21" s="10"/>
      <c r="H21" s="10"/>
      <c r="I21" s="10"/>
      <c r="J21" s="10"/>
      <c r="K21" s="10"/>
    </row>
    <row r="22" spans="1:11">
      <c r="C22" s="10"/>
      <c r="D22" s="10"/>
      <c r="E22" s="10"/>
      <c r="F22" s="10"/>
      <c r="G22" s="10"/>
      <c r="H22" s="10"/>
      <c r="I22" s="10"/>
      <c r="J22" s="10"/>
      <c r="K22" s="10"/>
    </row>
    <row r="23" spans="1:11">
      <c r="C23" s="10"/>
      <c r="D23" s="10"/>
      <c r="E23" s="10"/>
      <c r="F23" s="10"/>
      <c r="G23" s="10"/>
      <c r="H23" s="10"/>
      <c r="I23" s="10"/>
      <c r="J23" s="10"/>
      <c r="K23" s="25"/>
    </row>
  </sheetData>
  <mergeCells count="12">
    <mergeCell ref="A7:B7"/>
    <mergeCell ref="E6:F6"/>
    <mergeCell ref="G6:H6"/>
    <mergeCell ref="A6:B6"/>
    <mergeCell ref="I8:J8"/>
    <mergeCell ref="C5:J5"/>
    <mergeCell ref="C6:D6"/>
    <mergeCell ref="I6:J6"/>
    <mergeCell ref="C7:D7"/>
    <mergeCell ref="E7:F7"/>
    <mergeCell ref="G7:H7"/>
    <mergeCell ref="I7:J7"/>
  </mergeCells>
  <pageMargins left="0.65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Z46"/>
  <sheetViews>
    <sheetView workbookViewId="0">
      <selection activeCell="T9" sqref="T9:Z17"/>
    </sheetView>
  </sheetViews>
  <sheetFormatPr defaultRowHeight="21"/>
  <cols>
    <col min="1" max="1" width="24.5" style="54" customWidth="1"/>
    <col min="2" max="2" width="11.1640625" customWidth="1"/>
    <col min="3" max="3" width="1" customWidth="1"/>
    <col min="4" max="4" width="10.6640625" customWidth="1"/>
    <col min="5" max="5" width="1.5" customWidth="1"/>
    <col min="6" max="6" width="14.1640625" customWidth="1"/>
    <col min="7" max="7" width="2.6640625" customWidth="1"/>
    <col min="8" max="8" width="12.1640625" customWidth="1"/>
    <col min="9" max="9" width="1.5" customWidth="1"/>
    <col min="10" max="10" width="13.33203125" customWidth="1"/>
    <col min="11" max="11" width="2.1640625" customWidth="1"/>
    <col min="12" max="12" width="10.33203125" customWidth="1"/>
    <col min="13" max="13" width="1.6640625" customWidth="1"/>
    <col min="14" max="14" width="14.83203125" customWidth="1"/>
    <col min="15" max="15" width="1.5" customWidth="1"/>
    <col min="16" max="16" width="11.83203125" customWidth="1"/>
    <col min="17" max="17" width="0.83203125" customWidth="1"/>
    <col min="18" max="18" width="9.33203125" customWidth="1"/>
    <col min="19" max="19" width="3.6640625" customWidth="1"/>
    <col min="20" max="20" width="11" customWidth="1"/>
    <col min="21" max="21" width="2.6640625" customWidth="1"/>
    <col min="22" max="22" width="15.1640625" customWidth="1"/>
    <col min="23" max="23" width="4.33203125" customWidth="1"/>
    <col min="24" max="24" width="10" bestFit="1" customWidth="1"/>
    <col min="25" max="25" width="2.5" customWidth="1"/>
    <col min="26" max="26" width="16.33203125" customWidth="1"/>
  </cols>
  <sheetData>
    <row r="1" spans="1:26" s="33" customFormat="1" ht="19.5" customHeight="1">
      <c r="A1" s="32" t="s">
        <v>36</v>
      </c>
    </row>
    <row r="2" spans="1:26" s="33" customFormat="1" ht="19.5" customHeight="1">
      <c r="A2" s="33" t="s">
        <v>37</v>
      </c>
      <c r="N2" s="34"/>
      <c r="O2" s="34"/>
    </row>
    <row r="3" spans="1:26" s="33" customFormat="1" ht="9.9499999999999993" customHeight="1">
      <c r="A3" s="35"/>
      <c r="B3" s="35"/>
      <c r="C3" s="35"/>
      <c r="D3" s="35"/>
      <c r="E3" s="35"/>
      <c r="F3" s="35"/>
      <c r="G3" s="35"/>
      <c r="H3" s="35"/>
      <c r="I3" s="35"/>
      <c r="J3" s="35" t="s">
        <v>38</v>
      </c>
      <c r="K3" s="35"/>
      <c r="L3" s="35" t="s">
        <v>39</v>
      </c>
      <c r="M3" s="35"/>
      <c r="N3" s="35"/>
      <c r="O3" s="35"/>
      <c r="P3" s="35"/>
      <c r="Q3" s="35"/>
      <c r="R3" s="35"/>
      <c r="S3" s="35"/>
      <c r="T3" s="35"/>
      <c r="U3" s="35"/>
    </row>
    <row r="4" spans="1:26" s="33" customFormat="1" ht="25.5" customHeight="1">
      <c r="A4" s="36" t="s">
        <v>13</v>
      </c>
      <c r="B4" s="37"/>
      <c r="C4" s="56"/>
      <c r="D4" s="38" t="s">
        <v>40</v>
      </c>
      <c r="E4" s="39"/>
      <c r="F4" s="39"/>
      <c r="G4" s="39"/>
      <c r="H4" s="39"/>
      <c r="I4" s="39"/>
      <c r="J4" s="40"/>
      <c r="K4" s="39"/>
      <c r="L4" s="39" t="s">
        <v>41</v>
      </c>
      <c r="M4" s="39"/>
      <c r="N4" s="39"/>
      <c r="O4" s="39"/>
      <c r="P4" s="39"/>
      <c r="Q4" s="39"/>
      <c r="R4" s="40"/>
      <c r="S4" s="39"/>
      <c r="T4" s="102" t="s">
        <v>42</v>
      </c>
      <c r="U4" s="103"/>
      <c r="V4" s="103"/>
      <c r="W4" s="103"/>
      <c r="X4" s="103"/>
      <c r="Y4" s="103"/>
      <c r="Z4" s="104"/>
    </row>
    <row r="5" spans="1:26" s="33" customFormat="1" ht="25.5" customHeight="1">
      <c r="A5" s="41" t="s">
        <v>43</v>
      </c>
      <c r="B5" s="42" t="s">
        <v>8</v>
      </c>
      <c r="C5" s="42"/>
      <c r="D5" s="37" t="s">
        <v>1</v>
      </c>
      <c r="E5" s="37"/>
      <c r="F5" s="37" t="s">
        <v>9</v>
      </c>
      <c r="G5" s="37"/>
      <c r="H5" s="37" t="s">
        <v>10</v>
      </c>
      <c r="I5" s="37"/>
      <c r="J5" s="43" t="s">
        <v>22</v>
      </c>
      <c r="K5" s="43"/>
      <c r="L5" s="37" t="s">
        <v>1</v>
      </c>
      <c r="M5" s="37"/>
      <c r="N5" s="37" t="s">
        <v>9</v>
      </c>
      <c r="O5" s="37"/>
      <c r="P5" s="37" t="s">
        <v>10</v>
      </c>
      <c r="Q5" s="37"/>
      <c r="R5" s="43" t="s">
        <v>22</v>
      </c>
      <c r="S5" s="43"/>
      <c r="T5" s="37" t="s">
        <v>1</v>
      </c>
      <c r="U5" s="37"/>
      <c r="V5" s="37" t="s">
        <v>9</v>
      </c>
      <c r="W5" s="37"/>
      <c r="X5" s="37" t="s">
        <v>10</v>
      </c>
      <c r="Y5" s="37"/>
      <c r="Z5" s="37" t="s">
        <v>22</v>
      </c>
    </row>
    <row r="6" spans="1:26" s="33" customFormat="1" ht="25.5" customHeight="1">
      <c r="A6" s="41" t="s">
        <v>44</v>
      </c>
      <c r="B6" s="44" t="s">
        <v>0</v>
      </c>
      <c r="C6" s="44"/>
      <c r="D6" s="45" t="s">
        <v>45</v>
      </c>
      <c r="E6" s="45"/>
      <c r="F6" s="45" t="s">
        <v>3</v>
      </c>
      <c r="G6" s="45"/>
      <c r="H6" s="45" t="s">
        <v>4</v>
      </c>
      <c r="I6" s="45"/>
      <c r="J6" s="45" t="s">
        <v>3</v>
      </c>
      <c r="K6" s="46"/>
      <c r="L6" s="46" t="s">
        <v>5</v>
      </c>
      <c r="M6" s="46"/>
      <c r="N6" s="46" t="s">
        <v>3</v>
      </c>
      <c r="O6" s="46"/>
      <c r="P6" s="46" t="s">
        <v>4</v>
      </c>
      <c r="Q6" s="46"/>
      <c r="R6" s="46" t="s">
        <v>3</v>
      </c>
      <c r="S6" s="46"/>
      <c r="T6" s="45" t="s">
        <v>45</v>
      </c>
      <c r="U6" s="45"/>
      <c r="V6" s="45" t="s">
        <v>3</v>
      </c>
      <c r="W6" s="45"/>
      <c r="X6" s="45" t="s">
        <v>4</v>
      </c>
      <c r="Y6" s="45"/>
      <c r="Z6" s="47" t="s">
        <v>46</v>
      </c>
    </row>
    <row r="7" spans="1:26" s="33" customFormat="1" ht="25.5" customHeight="1">
      <c r="A7" s="48"/>
      <c r="B7" s="44" t="s">
        <v>2</v>
      </c>
      <c r="C7" s="44"/>
      <c r="D7" s="44"/>
      <c r="E7" s="44"/>
      <c r="F7" s="44"/>
      <c r="G7" s="44"/>
      <c r="H7" s="44" t="s">
        <v>2</v>
      </c>
      <c r="I7" s="44"/>
      <c r="J7" s="45" t="s">
        <v>6</v>
      </c>
      <c r="K7" s="45"/>
      <c r="L7" s="44"/>
      <c r="M7" s="44"/>
      <c r="N7" s="44"/>
      <c r="O7" s="49"/>
      <c r="P7" s="49"/>
      <c r="Q7" s="49"/>
      <c r="R7" s="46" t="s">
        <v>6</v>
      </c>
      <c r="S7" s="46"/>
      <c r="T7" s="50"/>
      <c r="U7" s="50"/>
      <c r="V7" s="50"/>
      <c r="W7" s="50"/>
      <c r="X7" s="50"/>
      <c r="Y7" s="50"/>
      <c r="Z7" s="50"/>
    </row>
    <row r="8" spans="1:26" s="53" customFormat="1" ht="15.75" customHeight="1">
      <c r="A8" s="51"/>
      <c r="B8" s="52">
        <f>A8+1</f>
        <v>1</v>
      </c>
      <c r="C8" s="52"/>
      <c r="D8" s="52">
        <f>B8+1</f>
        <v>2</v>
      </c>
      <c r="E8" s="52"/>
      <c r="F8" s="52">
        <f>D8+1</f>
        <v>3</v>
      </c>
      <c r="G8" s="52"/>
      <c r="H8" s="52">
        <f>F8+1</f>
        <v>4</v>
      </c>
      <c r="I8" s="52"/>
      <c r="J8" s="52">
        <f>H8+1</f>
        <v>5</v>
      </c>
      <c r="K8" s="52"/>
      <c r="L8" s="52">
        <f>J8+1</f>
        <v>6</v>
      </c>
      <c r="M8" s="52"/>
      <c r="N8" s="52">
        <f>L8+1</f>
        <v>7</v>
      </c>
      <c r="O8" s="52"/>
      <c r="P8" s="52">
        <f>N8+1</f>
        <v>8</v>
      </c>
      <c r="Q8" s="52"/>
      <c r="R8" s="52">
        <f t="shared" ref="R8" si="0">P8+1</f>
        <v>9</v>
      </c>
      <c r="S8" s="52"/>
      <c r="T8" s="52">
        <v>10</v>
      </c>
      <c r="U8" s="52"/>
      <c r="V8" s="52">
        <f>T8+1</f>
        <v>11</v>
      </c>
      <c r="W8" s="52"/>
      <c r="X8" s="52">
        <f>V8+1</f>
        <v>12</v>
      </c>
      <c r="Y8" s="52"/>
      <c r="Z8" s="52">
        <f>X8+1</f>
        <v>13</v>
      </c>
    </row>
    <row r="9" spans="1:26">
      <c r="A9" s="54" t="s">
        <v>47</v>
      </c>
      <c r="B9" s="55">
        <v>47459</v>
      </c>
      <c r="C9" s="55"/>
      <c r="D9" s="55">
        <v>11337</v>
      </c>
      <c r="E9" s="55"/>
      <c r="F9" s="55">
        <v>10998</v>
      </c>
      <c r="G9" s="55"/>
      <c r="H9" s="55">
        <v>184</v>
      </c>
      <c r="I9" s="55"/>
      <c r="J9" s="55">
        <v>155</v>
      </c>
      <c r="K9" s="55"/>
      <c r="L9" s="55">
        <v>3301</v>
      </c>
      <c r="M9" s="55"/>
      <c r="N9" s="55">
        <v>3285</v>
      </c>
      <c r="O9" s="55"/>
      <c r="P9" s="55">
        <v>8</v>
      </c>
      <c r="Q9" s="55"/>
      <c r="R9" s="55">
        <v>8</v>
      </c>
      <c r="S9" s="55"/>
      <c r="T9" s="55">
        <v>32821</v>
      </c>
      <c r="U9" s="55"/>
      <c r="V9" s="55">
        <v>32557</v>
      </c>
      <c r="W9" s="55"/>
      <c r="X9" s="55">
        <v>10</v>
      </c>
      <c r="Y9" s="55"/>
      <c r="Z9" s="55">
        <v>254</v>
      </c>
    </row>
    <row r="10" spans="1:26">
      <c r="A10" s="54" t="s">
        <v>48</v>
      </c>
      <c r="B10" s="55">
        <v>30</v>
      </c>
      <c r="C10" s="55"/>
      <c r="D10" s="55">
        <v>12</v>
      </c>
      <c r="E10" s="55"/>
      <c r="F10" s="55">
        <v>11</v>
      </c>
      <c r="G10" s="55"/>
      <c r="H10" s="55">
        <v>1</v>
      </c>
      <c r="I10" s="55"/>
      <c r="J10" s="55" t="s">
        <v>49</v>
      </c>
      <c r="K10" s="55"/>
      <c r="L10" s="55">
        <v>2</v>
      </c>
      <c r="M10" s="55"/>
      <c r="N10" s="55">
        <v>2</v>
      </c>
      <c r="O10" s="55"/>
      <c r="P10" s="55" t="s">
        <v>49</v>
      </c>
      <c r="Q10" s="55"/>
      <c r="R10" s="55" t="s">
        <v>49</v>
      </c>
      <c r="S10" s="55"/>
      <c r="T10" s="55">
        <v>16</v>
      </c>
      <c r="U10" s="55"/>
      <c r="V10" s="55">
        <v>16</v>
      </c>
      <c r="W10" s="55"/>
      <c r="X10" s="55" t="s">
        <v>49</v>
      </c>
      <c r="Y10" s="55"/>
      <c r="Z10" s="55" t="s">
        <v>49</v>
      </c>
    </row>
    <row r="11" spans="1:26">
      <c r="A11" s="54" t="s">
        <v>50</v>
      </c>
      <c r="B11" s="55">
        <v>1359</v>
      </c>
      <c r="C11" s="55"/>
      <c r="D11" s="55">
        <v>599</v>
      </c>
      <c r="E11" s="55"/>
      <c r="F11" s="55">
        <v>546</v>
      </c>
      <c r="G11" s="55"/>
      <c r="H11" s="55">
        <v>49</v>
      </c>
      <c r="I11" s="55"/>
      <c r="J11" s="55">
        <v>4</v>
      </c>
      <c r="K11" s="55"/>
      <c r="L11" s="55">
        <v>99</v>
      </c>
      <c r="M11" s="55"/>
      <c r="N11" s="55">
        <v>94</v>
      </c>
      <c r="O11" s="55"/>
      <c r="P11" s="55">
        <v>5</v>
      </c>
      <c r="Q11" s="55"/>
      <c r="R11" s="55" t="s">
        <v>49</v>
      </c>
      <c r="S11" s="55"/>
      <c r="T11" s="55">
        <v>661</v>
      </c>
      <c r="U11" s="55"/>
      <c r="V11" s="55">
        <v>635</v>
      </c>
      <c r="W11" s="55"/>
      <c r="X11" s="55">
        <v>8</v>
      </c>
      <c r="Y11" s="55"/>
      <c r="Z11" s="55">
        <v>18</v>
      </c>
    </row>
    <row r="12" spans="1:26">
      <c r="A12" s="54" t="s">
        <v>51</v>
      </c>
      <c r="B12" s="55">
        <v>2347</v>
      </c>
      <c r="C12" s="55"/>
      <c r="D12" s="55">
        <v>765</v>
      </c>
      <c r="E12" s="55"/>
      <c r="F12" s="55">
        <v>722</v>
      </c>
      <c r="G12" s="55"/>
      <c r="H12" s="55">
        <v>30</v>
      </c>
      <c r="I12" s="55"/>
      <c r="J12" s="55">
        <v>13</v>
      </c>
      <c r="K12" s="55"/>
      <c r="L12" s="55">
        <v>167</v>
      </c>
      <c r="M12" s="55"/>
      <c r="N12" s="55">
        <v>166</v>
      </c>
      <c r="O12" s="55"/>
      <c r="P12" s="55">
        <v>1</v>
      </c>
      <c r="Q12" s="55"/>
      <c r="R12" s="55" t="s">
        <v>49</v>
      </c>
      <c r="S12" s="55"/>
      <c r="T12" s="55">
        <v>1415</v>
      </c>
      <c r="U12" s="55"/>
      <c r="V12" s="55">
        <v>1387</v>
      </c>
      <c r="W12" s="55"/>
      <c r="X12" s="55">
        <v>1</v>
      </c>
      <c r="Y12" s="55"/>
      <c r="Z12" s="55">
        <v>27</v>
      </c>
    </row>
    <row r="13" spans="1:26">
      <c r="A13" s="54" t="s">
        <v>52</v>
      </c>
      <c r="B13" s="55">
        <v>9435</v>
      </c>
      <c r="C13" s="55"/>
      <c r="D13" s="55">
        <v>2473</v>
      </c>
      <c r="E13" s="55"/>
      <c r="F13" s="55">
        <v>2390</v>
      </c>
      <c r="G13" s="55"/>
      <c r="H13" s="55">
        <v>52</v>
      </c>
      <c r="I13" s="55"/>
      <c r="J13" s="55">
        <v>31</v>
      </c>
      <c r="K13" s="55"/>
      <c r="L13" s="55">
        <v>694</v>
      </c>
      <c r="M13" s="55"/>
      <c r="N13" s="55">
        <v>693</v>
      </c>
      <c r="O13" s="55"/>
      <c r="P13" s="55" t="s">
        <v>49</v>
      </c>
      <c r="Q13" s="55"/>
      <c r="R13" s="55">
        <v>1</v>
      </c>
      <c r="S13" s="55"/>
      <c r="T13" s="55">
        <v>6268</v>
      </c>
      <c r="U13" s="55"/>
      <c r="V13" s="55">
        <v>6185</v>
      </c>
      <c r="W13" s="55"/>
      <c r="X13" s="55">
        <v>1</v>
      </c>
      <c r="Y13" s="55"/>
      <c r="Z13" s="55">
        <v>82</v>
      </c>
    </row>
    <row r="14" spans="1:26">
      <c r="A14" s="54" t="s">
        <v>53</v>
      </c>
      <c r="B14" s="55">
        <v>16913</v>
      </c>
      <c r="C14" s="55"/>
      <c r="D14" s="55">
        <v>3950</v>
      </c>
      <c r="E14" s="55"/>
      <c r="F14" s="55">
        <v>3859</v>
      </c>
      <c r="G14" s="55"/>
      <c r="H14" s="55">
        <v>41</v>
      </c>
      <c r="I14" s="55"/>
      <c r="J14" s="55">
        <v>50</v>
      </c>
      <c r="K14" s="55"/>
      <c r="L14" s="55">
        <v>1228</v>
      </c>
      <c r="M14" s="55"/>
      <c r="N14" s="55">
        <v>1220</v>
      </c>
      <c r="O14" s="55"/>
      <c r="P14" s="55">
        <v>2</v>
      </c>
      <c r="Q14" s="55"/>
      <c r="R14" s="55">
        <v>6</v>
      </c>
      <c r="S14" s="55"/>
      <c r="T14" s="55">
        <v>11735</v>
      </c>
      <c r="U14" s="55"/>
      <c r="V14" s="55">
        <v>11643</v>
      </c>
      <c r="W14" s="55"/>
      <c r="X14" s="55" t="s">
        <v>49</v>
      </c>
      <c r="Y14" s="55"/>
      <c r="Z14" s="55">
        <v>92</v>
      </c>
    </row>
    <row r="15" spans="1:26">
      <c r="A15" s="54" t="s">
        <v>54</v>
      </c>
      <c r="B15" s="55">
        <v>9809</v>
      </c>
      <c r="C15" s="55"/>
      <c r="D15" s="55">
        <v>1952</v>
      </c>
      <c r="E15" s="55"/>
      <c r="F15" s="55">
        <v>1913</v>
      </c>
      <c r="G15" s="55"/>
      <c r="H15" s="55">
        <v>7</v>
      </c>
      <c r="I15" s="55"/>
      <c r="J15" s="55">
        <v>32</v>
      </c>
      <c r="K15" s="55"/>
      <c r="L15" s="55">
        <v>662</v>
      </c>
      <c r="M15" s="55"/>
      <c r="N15" s="55">
        <v>661</v>
      </c>
      <c r="O15" s="55"/>
      <c r="P15" s="55" t="s">
        <v>49</v>
      </c>
      <c r="Q15" s="55"/>
      <c r="R15" s="55">
        <v>1</v>
      </c>
      <c r="S15" s="55"/>
      <c r="T15" s="55">
        <v>7195</v>
      </c>
      <c r="U15" s="55"/>
      <c r="V15" s="55">
        <v>7168</v>
      </c>
      <c r="W15" s="55"/>
      <c r="X15" s="55" t="s">
        <v>49</v>
      </c>
      <c r="Y15" s="55"/>
      <c r="Z15" s="55">
        <v>27</v>
      </c>
    </row>
    <row r="16" spans="1:26">
      <c r="A16" s="54" t="s">
        <v>55</v>
      </c>
      <c r="B16" s="55">
        <v>7084</v>
      </c>
      <c r="C16" s="55"/>
      <c r="D16" s="55">
        <v>1459</v>
      </c>
      <c r="E16" s="55"/>
      <c r="F16" s="55">
        <v>1430</v>
      </c>
      <c r="G16" s="55"/>
      <c r="H16" s="55">
        <v>4</v>
      </c>
      <c r="I16" s="55"/>
      <c r="J16" s="55">
        <v>25</v>
      </c>
      <c r="K16" s="55"/>
      <c r="L16" s="55">
        <v>424</v>
      </c>
      <c r="M16" s="55"/>
      <c r="N16" s="55">
        <v>424</v>
      </c>
      <c r="O16" s="55"/>
      <c r="P16" s="55" t="s">
        <v>49</v>
      </c>
      <c r="Q16" s="55"/>
      <c r="R16" s="55" t="s">
        <v>49</v>
      </c>
      <c r="S16" s="55"/>
      <c r="T16" s="55">
        <v>5201</v>
      </c>
      <c r="U16" s="55"/>
      <c r="V16" s="55">
        <v>5194</v>
      </c>
      <c r="W16" s="55"/>
      <c r="X16" s="55" t="s">
        <v>49</v>
      </c>
      <c r="Y16" s="55"/>
      <c r="Z16" s="55">
        <v>7</v>
      </c>
    </row>
    <row r="17" spans="1:26">
      <c r="B17" s="55">
        <v>482</v>
      </c>
      <c r="C17" s="55"/>
      <c r="D17" s="55">
        <v>127</v>
      </c>
      <c r="E17" s="55"/>
      <c r="F17" s="55">
        <v>127</v>
      </c>
      <c r="G17" s="55"/>
      <c r="H17" s="55"/>
      <c r="I17" s="55"/>
      <c r="J17" s="55"/>
      <c r="K17" s="55"/>
      <c r="L17" s="55">
        <v>25</v>
      </c>
      <c r="M17" s="55"/>
      <c r="N17" s="55">
        <v>25</v>
      </c>
      <c r="O17" s="55"/>
      <c r="P17" s="55"/>
      <c r="Q17" s="55"/>
      <c r="R17" s="55"/>
      <c r="S17" s="55"/>
      <c r="T17" s="55">
        <v>330</v>
      </c>
      <c r="U17" s="55"/>
      <c r="V17" s="55">
        <v>329</v>
      </c>
      <c r="W17" s="55"/>
      <c r="X17" s="55"/>
      <c r="Y17" s="55"/>
      <c r="Z17" s="55"/>
    </row>
    <row r="18" spans="1:26" hidden="1">
      <c r="B18" s="55">
        <f>B19+B20+B21</f>
        <v>482</v>
      </c>
      <c r="C18" s="55"/>
      <c r="D18" s="55">
        <f t="shared" ref="D18:V18" si="1">D19+D20+D21</f>
        <v>127</v>
      </c>
      <c r="E18" s="55"/>
      <c r="F18" s="55">
        <f t="shared" si="1"/>
        <v>127</v>
      </c>
      <c r="G18" s="55"/>
      <c r="H18" s="55"/>
      <c r="I18" s="55"/>
      <c r="J18" s="55"/>
      <c r="K18" s="55"/>
      <c r="L18" s="55">
        <f t="shared" si="1"/>
        <v>25</v>
      </c>
      <c r="M18" s="55"/>
      <c r="N18" s="55">
        <f t="shared" si="1"/>
        <v>25</v>
      </c>
      <c r="O18" s="55"/>
      <c r="P18" s="55"/>
      <c r="Q18" s="55"/>
      <c r="R18" s="55"/>
      <c r="S18" s="55"/>
      <c r="T18" s="55">
        <f t="shared" si="1"/>
        <v>330</v>
      </c>
      <c r="U18" s="55"/>
      <c r="V18" s="55">
        <f t="shared" si="1"/>
        <v>329</v>
      </c>
      <c r="W18" s="55"/>
      <c r="X18" s="55"/>
      <c r="Y18" s="55"/>
      <c r="Z18" s="55"/>
    </row>
    <row r="19" spans="1:26" hidden="1">
      <c r="A19" s="54" t="s">
        <v>56</v>
      </c>
      <c r="B19" s="55">
        <v>393</v>
      </c>
      <c r="C19" s="55"/>
      <c r="D19" s="55">
        <v>89</v>
      </c>
      <c r="E19" s="55"/>
      <c r="F19" s="55">
        <v>89</v>
      </c>
      <c r="G19" s="55"/>
      <c r="H19" s="55" t="s">
        <v>49</v>
      </c>
      <c r="I19" s="55"/>
      <c r="J19" s="55" t="s">
        <v>49</v>
      </c>
      <c r="K19" s="55"/>
      <c r="L19" s="55">
        <v>20</v>
      </c>
      <c r="M19" s="55"/>
      <c r="N19" s="55">
        <v>20</v>
      </c>
      <c r="O19" s="55"/>
      <c r="P19" s="55" t="s">
        <v>49</v>
      </c>
      <c r="Q19" s="55"/>
      <c r="R19" s="55" t="s">
        <v>49</v>
      </c>
      <c r="S19" s="55"/>
      <c r="T19" s="55">
        <v>284</v>
      </c>
      <c r="U19" s="55"/>
      <c r="V19" s="55">
        <v>283</v>
      </c>
      <c r="W19" s="55"/>
      <c r="X19" s="55" t="s">
        <v>49</v>
      </c>
      <c r="Y19" s="55"/>
      <c r="Z19" s="55">
        <v>1</v>
      </c>
    </row>
    <row r="20" spans="1:26" hidden="1">
      <c r="A20" s="54" t="s">
        <v>57</v>
      </c>
      <c r="B20" s="55">
        <v>65</v>
      </c>
      <c r="C20" s="55"/>
      <c r="D20" s="55">
        <v>28</v>
      </c>
      <c r="E20" s="55"/>
      <c r="F20" s="55">
        <v>28</v>
      </c>
      <c r="G20" s="55"/>
      <c r="H20" s="55" t="s">
        <v>49</v>
      </c>
      <c r="I20" s="55"/>
      <c r="J20" s="55" t="s">
        <v>49</v>
      </c>
      <c r="K20" s="55"/>
      <c r="L20" s="55">
        <v>3</v>
      </c>
      <c r="M20" s="55"/>
      <c r="N20" s="55">
        <v>3</v>
      </c>
      <c r="O20" s="55"/>
      <c r="P20" s="55" t="s">
        <v>49</v>
      </c>
      <c r="Q20" s="55"/>
      <c r="R20" s="55" t="s">
        <v>49</v>
      </c>
      <c r="S20" s="55"/>
      <c r="T20" s="55">
        <v>34</v>
      </c>
      <c r="U20" s="55"/>
      <c r="V20" s="55">
        <v>34</v>
      </c>
      <c r="W20" s="55"/>
      <c r="X20" s="55" t="s">
        <v>49</v>
      </c>
      <c r="Y20" s="55"/>
      <c r="Z20" s="55" t="s">
        <v>49</v>
      </c>
    </row>
    <row r="21" spans="1:26" hidden="1">
      <c r="A21" s="54" t="s">
        <v>58</v>
      </c>
      <c r="B21" s="55">
        <v>24</v>
      </c>
      <c r="C21" s="55"/>
      <c r="D21" s="55">
        <v>10</v>
      </c>
      <c r="E21" s="55"/>
      <c r="F21" s="55">
        <v>10</v>
      </c>
      <c r="G21" s="55"/>
      <c r="H21" s="55" t="s">
        <v>49</v>
      </c>
      <c r="I21" s="55"/>
      <c r="J21" s="55" t="s">
        <v>49</v>
      </c>
      <c r="K21" s="55"/>
      <c r="L21" s="55">
        <v>2</v>
      </c>
      <c r="M21" s="55"/>
      <c r="N21" s="55">
        <v>2</v>
      </c>
      <c r="O21" s="55"/>
      <c r="P21" s="55" t="s">
        <v>49</v>
      </c>
      <c r="Q21" s="55"/>
      <c r="R21" s="55" t="s">
        <v>49</v>
      </c>
      <c r="S21" s="55"/>
      <c r="T21" s="55">
        <v>12</v>
      </c>
      <c r="U21" s="55"/>
      <c r="V21" s="55">
        <v>12</v>
      </c>
      <c r="W21" s="55"/>
      <c r="X21" s="55" t="s">
        <v>49</v>
      </c>
      <c r="Y21" s="55"/>
      <c r="Z21" s="55" t="s">
        <v>49</v>
      </c>
    </row>
    <row r="22" spans="1:26"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spans="1:26">
      <c r="A23" s="54" t="s">
        <v>59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pans="1:26">
      <c r="A24" s="54" t="s">
        <v>60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</row>
    <row r="25" spans="1:26"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</row>
    <row r="26" spans="1:26"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spans="1:26"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28" spans="1:26"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</row>
    <row r="29" spans="1:26"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</row>
    <row r="30" spans="1:26"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</row>
    <row r="31" spans="1:26"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</row>
    <row r="32" spans="1:26"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</row>
    <row r="33" spans="2:26"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</row>
    <row r="34" spans="2:26"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</row>
    <row r="35" spans="2:26"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</row>
    <row r="36" spans="2:26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</row>
    <row r="37" spans="2:26"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</row>
    <row r="38" spans="2:26"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</row>
    <row r="39" spans="2:26"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</row>
    <row r="40" spans="2:26"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spans="2:26"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spans="2:26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</row>
    <row r="43" spans="2:26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</row>
    <row r="44" spans="2:26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</row>
    <row r="45" spans="2:26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</row>
    <row r="46" spans="2:26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</row>
  </sheetData>
  <mergeCells count="1">
    <mergeCell ref="T4:Z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6.2</vt:lpstr>
      <vt:lpstr>ตาราง 6.2 (ต่อ)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NSO</cp:lastModifiedBy>
  <cp:lastPrinted>2015-05-25T07:04:57Z</cp:lastPrinted>
  <dcterms:created xsi:type="dcterms:W3CDTF">1999-10-20T09:48:30Z</dcterms:created>
  <dcterms:modified xsi:type="dcterms:W3CDTF">2015-05-25T07:06:15Z</dcterms:modified>
</cp:coreProperties>
</file>