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20" windowWidth="9420" windowHeight="5805" firstSheet="1" activeTab="1"/>
  </bookViews>
  <sheets>
    <sheet name="laroux" sheetId="1" state="veryHidden" r:id="rId1"/>
    <sheet name="ตาราง 18.1" sheetId="2" r:id="rId2"/>
  </sheets>
  <calcPr calcId="125725"/>
</workbook>
</file>

<file path=xl/calcChain.xml><?xml version="1.0" encoding="utf-8"?>
<calcChain xmlns="http://schemas.openxmlformats.org/spreadsheetml/2006/main">
  <c r="E15" i="2"/>
  <c r="C23"/>
  <c r="C16"/>
  <c r="C22"/>
  <c r="C21"/>
  <c r="C20"/>
  <c r="C19"/>
  <c r="C18"/>
  <c r="C17"/>
  <c r="O15"/>
  <c r="M15"/>
  <c r="K15"/>
  <c r="I15"/>
  <c r="G15"/>
  <c r="C15" l="1"/>
</calcChain>
</file>

<file path=xl/sharedStrings.xml><?xml version="1.0" encoding="utf-8"?>
<sst xmlns="http://schemas.openxmlformats.org/spreadsheetml/2006/main" count="30" uniqueCount="30">
  <si>
    <t>ระดับการศึกษาสูงสุดที่สำเร็จ  Level of educational attainment</t>
  </si>
  <si>
    <t>รวม  Total</t>
  </si>
  <si>
    <t xml:space="preserve">    ต่ำกว่า  Under  2</t>
  </si>
  <si>
    <t xml:space="preserve">     2       -        5</t>
  </si>
  <si>
    <t xml:space="preserve">     6       -        9</t>
  </si>
  <si>
    <t xml:space="preserve">    10       -      19</t>
  </si>
  <si>
    <t xml:space="preserve">    20       -      39</t>
  </si>
  <si>
    <t xml:space="preserve">    40       -      59</t>
  </si>
  <si>
    <t xml:space="preserve">    60       -     139</t>
  </si>
  <si>
    <t xml:space="preserve"> ต่ำกว่าประถมศึกษา Lower than elementary education</t>
  </si>
  <si>
    <t xml:space="preserve">  ประถมศึกษา   Elementary education</t>
  </si>
  <si>
    <t>มัธยมศึกษา Secondary education</t>
  </si>
  <si>
    <t>(รวมอนุปริญญาทุกสาขา)</t>
  </si>
  <si>
    <t>Vocational education/</t>
  </si>
  <si>
    <t>Teachers' training</t>
  </si>
  <si>
    <t>in education)</t>
  </si>
  <si>
    <t xml:space="preserve">(every diploma </t>
  </si>
  <si>
    <t xml:space="preserve">ไม่มีการศึกษา  No education </t>
  </si>
  <si>
    <t xml:space="preserve">     รวม     Total </t>
  </si>
  <si>
    <t xml:space="preserve">ปวช./ ปวส./ ฝึกหัดครู </t>
  </si>
  <si>
    <t>ปริญญาตรี</t>
  </si>
  <si>
    <t>Bachelor and over</t>
  </si>
  <si>
    <t>หรือสูงกว่า</t>
  </si>
  <si>
    <t xml:space="preserve">  ขนาดเนื้อที่ถือครองทั้งสิ้น (ไร่)     Size of total area of holding (rai)  </t>
  </si>
  <si>
    <t xml:space="preserve">   อื่น ๆ    Others</t>
  </si>
  <si>
    <t xml:space="preserve">   140  ขึ้นไป  and over</t>
  </si>
  <si>
    <t>Education and Membership of Agricultural Activity Groups (Excluding Corporation)</t>
  </si>
  <si>
    <t xml:space="preserve">18.  การศึกษาและการเป็นสมาชิกองค์กรด้านการเกษตร (ไม่รวมบริษัทและห้างหุ้นส่วนนิติบุคคล) </t>
  </si>
  <si>
    <t>ตาราง   18.1   จำนวนผู้ถือครองทำการเกษตร  จำแนกตามระดับการศึกษาสูงสุดที่สำเร็จ และขนาดเนื้อที่ถือครองทั้งสิ้น</t>
  </si>
  <si>
    <t>Table   18.1   Number of holders by level of educational attainment and size of total area of holding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</si>
</sst>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8" formatCode="_-* #,##0_-;\-* #,##0_-;_-* &quot;-&quot;??_-;_-@_-"/>
  </numFmts>
  <fonts count="14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sz val="14"/>
      <name val="AngsanaUPC"/>
      <family val="1"/>
    </font>
    <font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187" fontId="12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2" borderId="0" xfId="0" applyFont="1" applyFill="1"/>
    <xf numFmtId="0" fontId="7" fillId="0" borderId="0" xfId="0" applyFont="1" applyBorder="1"/>
    <xf numFmtId="0" fontId="7" fillId="0" borderId="0" xfId="0" applyFont="1" applyAlignment="1"/>
    <xf numFmtId="0" fontId="7" fillId="0" borderId="0" xfId="0" applyFont="1"/>
    <xf numFmtId="0" fontId="8" fillId="0" borderId="1" xfId="0" applyFont="1" applyBorder="1"/>
    <xf numFmtId="0" fontId="9" fillId="0" borderId="0" xfId="0" applyFont="1" applyBorder="1"/>
    <xf numFmtId="3" fontId="9" fillId="0" borderId="0" xfId="1" applyNumberFormat="1" applyFont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Border="1"/>
    <xf numFmtId="0" fontId="7" fillId="0" borderId="2" xfId="0" applyFont="1" applyBorder="1"/>
    <xf numFmtId="0" fontId="2" fillId="2" borderId="6" xfId="0" applyFont="1" applyFill="1" applyBorder="1" applyAlignment="1">
      <alignment vertical="center" wrapText="1"/>
    </xf>
    <xf numFmtId="0" fontId="7" fillId="0" borderId="5" xfId="0" applyFont="1" applyBorder="1"/>
    <xf numFmtId="0" fontId="8" fillId="0" borderId="7" xfId="0" applyFont="1" applyBorder="1"/>
    <xf numFmtId="0" fontId="7" fillId="0" borderId="6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/>
    <xf numFmtId="188" fontId="9" fillId="0" borderId="0" xfId="2" applyNumberFormat="1" applyFont="1" applyBorder="1" applyAlignment="1">
      <alignment horizontal="right" wrapText="1"/>
    </xf>
    <xf numFmtId="188" fontId="2" fillId="0" borderId="0" xfId="2" applyNumberFormat="1" applyFont="1" applyBorder="1" applyAlignment="1">
      <alignment horizontal="right" wrapText="1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13" fillId="0" borderId="0" xfId="0" applyFont="1" applyBorder="1" applyAlignment="1">
      <alignment horizontal="center" textRotation="180"/>
    </xf>
  </cellXfs>
  <cellStyles count="3">
    <cellStyle name="เครื่องหมายจุลภาค" xfId="2" builtinId="3"/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showGridLines="0" tabSelected="1" defaultGridColor="0" colorId="12" workbookViewId="0">
      <selection activeCell="N27" sqref="N27"/>
    </sheetView>
  </sheetViews>
  <sheetFormatPr defaultRowHeight="18.75"/>
  <cols>
    <col min="1" max="1" width="5.33203125" style="1" customWidth="1"/>
    <col min="2" max="2" width="27.1640625" style="1" customWidth="1"/>
    <col min="3" max="3" width="10.1640625" style="1" customWidth="1"/>
    <col min="4" max="4" width="3.6640625" style="1" customWidth="1"/>
    <col min="5" max="5" width="10.83203125" style="1" customWidth="1"/>
    <col min="6" max="6" width="4.33203125" style="1" customWidth="1"/>
    <col min="7" max="7" width="11" style="1" customWidth="1"/>
    <col min="8" max="8" width="3.6640625" style="1" customWidth="1"/>
    <col min="9" max="9" width="11.6640625" style="1" customWidth="1"/>
    <col min="10" max="10" width="3.1640625" style="1" customWidth="1"/>
    <col min="11" max="11" width="10.6640625" style="1" customWidth="1"/>
    <col min="12" max="12" width="3.5" style="1" customWidth="1"/>
    <col min="13" max="13" width="15.83203125" style="1" customWidth="1"/>
    <col min="14" max="14" width="9.33203125" style="1" customWidth="1"/>
    <col min="15" max="15" width="13" style="1" customWidth="1"/>
    <col min="16" max="16" width="5.6640625" style="1" customWidth="1"/>
    <col min="17" max="17" width="9.1640625" style="1" customWidth="1"/>
    <col min="18" max="18" width="3.33203125" style="1" customWidth="1"/>
    <col min="19" max="19" width="4.6640625" style="1" customWidth="1"/>
    <col min="20" max="16384" width="9.33203125" style="1"/>
  </cols>
  <sheetData>
    <row r="1" spans="1:19" ht="21" customHeight="1"/>
    <row r="2" spans="1:19" s="3" customFormat="1" ht="23.25" customHeight="1">
      <c r="A2" s="2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Q2" s="4"/>
    </row>
    <row r="3" spans="1:19" s="3" customFormat="1" ht="23.25" customHeight="1">
      <c r="A3" s="2"/>
      <c r="B3" s="2" t="s">
        <v>26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Q3" s="4"/>
    </row>
    <row r="4" spans="1:19" s="3" customFormat="1" ht="21.95" customHeight="1">
      <c r="A4" s="29"/>
      <c r="B4" s="5" t="s">
        <v>28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6"/>
      <c r="Q4" s="4"/>
    </row>
    <row r="5" spans="1:19" s="3" customFormat="1" ht="21.95" customHeight="1">
      <c r="A5" s="5"/>
      <c r="B5" s="5" t="s">
        <v>29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9" s="3" customFormat="1" ht="5.0999999999999996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9" s="7" customFormat="1" ht="24" customHeight="1">
      <c r="A7" s="39" t="s">
        <v>23</v>
      </c>
      <c r="B7" s="40"/>
      <c r="C7" s="44" t="s">
        <v>18</v>
      </c>
      <c r="D7" s="40"/>
      <c r="E7" s="47" t="s">
        <v>0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9" s="7" customFormat="1" ht="24" customHeight="1">
      <c r="A8" s="41"/>
      <c r="B8" s="42"/>
      <c r="C8" s="45"/>
      <c r="D8" s="46"/>
      <c r="E8" s="44" t="s">
        <v>17</v>
      </c>
      <c r="F8" s="51"/>
      <c r="G8" s="44" t="s">
        <v>9</v>
      </c>
      <c r="H8" s="40"/>
      <c r="I8" s="44" t="s">
        <v>10</v>
      </c>
      <c r="J8" s="40"/>
      <c r="K8" s="44" t="s">
        <v>11</v>
      </c>
      <c r="L8" s="40"/>
      <c r="M8" s="37" t="s">
        <v>19</v>
      </c>
      <c r="N8" s="38"/>
      <c r="O8" s="27"/>
      <c r="P8" s="28"/>
      <c r="Q8" s="43" t="s">
        <v>24</v>
      </c>
      <c r="R8" s="41"/>
    </row>
    <row r="9" spans="1:19" s="7" customFormat="1" ht="24" customHeight="1">
      <c r="A9" s="41"/>
      <c r="B9" s="42"/>
      <c r="C9" s="45"/>
      <c r="D9" s="46"/>
      <c r="E9" s="52"/>
      <c r="F9" s="53"/>
      <c r="G9" s="45"/>
      <c r="H9" s="46"/>
      <c r="I9" s="45"/>
      <c r="J9" s="46"/>
      <c r="K9" s="45"/>
      <c r="L9" s="46"/>
      <c r="M9" s="35" t="s">
        <v>12</v>
      </c>
      <c r="N9" s="36"/>
      <c r="O9" s="35" t="s">
        <v>20</v>
      </c>
      <c r="P9" s="36"/>
      <c r="Q9" s="41"/>
      <c r="R9" s="41"/>
    </row>
    <row r="10" spans="1:19" s="7" customFormat="1" ht="24" customHeight="1">
      <c r="A10" s="41"/>
      <c r="B10" s="42"/>
      <c r="C10" s="45"/>
      <c r="D10" s="46"/>
      <c r="E10" s="52"/>
      <c r="F10" s="53"/>
      <c r="G10" s="45"/>
      <c r="H10" s="46"/>
      <c r="I10" s="45"/>
      <c r="J10" s="46"/>
      <c r="K10" s="45"/>
      <c r="L10" s="46"/>
      <c r="M10" s="35" t="s">
        <v>13</v>
      </c>
      <c r="N10" s="36"/>
      <c r="O10" s="35" t="s">
        <v>22</v>
      </c>
      <c r="P10" s="36"/>
      <c r="Q10" s="41"/>
      <c r="R10" s="41"/>
    </row>
    <row r="11" spans="1:19" s="7" customFormat="1" ht="24" customHeight="1">
      <c r="A11" s="41"/>
      <c r="B11" s="42"/>
      <c r="C11" s="45"/>
      <c r="D11" s="46"/>
      <c r="E11" s="52"/>
      <c r="F11" s="53"/>
      <c r="G11" s="45"/>
      <c r="H11" s="46"/>
      <c r="I11" s="45"/>
      <c r="J11" s="46"/>
      <c r="K11" s="45"/>
      <c r="L11" s="46"/>
      <c r="M11" s="35" t="s">
        <v>14</v>
      </c>
      <c r="N11" s="36"/>
      <c r="O11" s="35" t="s">
        <v>21</v>
      </c>
      <c r="P11" s="36"/>
      <c r="Q11" s="41"/>
      <c r="R11" s="41"/>
    </row>
    <row r="12" spans="1:19" s="7" customFormat="1" ht="24" customHeight="1">
      <c r="A12" s="41"/>
      <c r="B12" s="42"/>
      <c r="C12" s="45"/>
      <c r="D12" s="46"/>
      <c r="E12" s="52"/>
      <c r="F12" s="53"/>
      <c r="G12" s="49"/>
      <c r="H12" s="50"/>
      <c r="I12" s="49"/>
      <c r="J12" s="50"/>
      <c r="K12" s="49"/>
      <c r="L12" s="50"/>
      <c r="M12" s="35" t="s">
        <v>16</v>
      </c>
      <c r="N12" s="36"/>
      <c r="O12" s="35"/>
      <c r="P12" s="36"/>
      <c r="Q12" s="41"/>
      <c r="R12" s="41"/>
    </row>
    <row r="13" spans="1:19" s="7" customFormat="1" ht="24" customHeight="1">
      <c r="A13" s="14"/>
      <c r="B13" s="17"/>
      <c r="C13" s="21"/>
      <c r="D13" s="22"/>
      <c r="E13" s="23"/>
      <c r="F13" s="24"/>
      <c r="G13" s="25"/>
      <c r="H13" s="26"/>
      <c r="I13" s="25"/>
      <c r="J13" s="26"/>
      <c r="K13" s="25"/>
      <c r="L13" s="26"/>
      <c r="M13" s="33" t="s">
        <v>15</v>
      </c>
      <c r="N13" s="34"/>
      <c r="O13" s="21"/>
      <c r="P13" s="22"/>
      <c r="Q13" s="14"/>
      <c r="R13" s="14"/>
    </row>
    <row r="14" spans="1:19" s="10" customFormat="1" ht="5.0999999999999996" customHeight="1">
      <c r="A14" s="8"/>
      <c r="B14" s="18"/>
      <c r="C14" s="8"/>
      <c r="D14" s="8"/>
      <c r="E14" s="9"/>
      <c r="F14" s="9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9" s="10" customFormat="1" ht="23.1" customHeight="1">
      <c r="A15" s="11" t="s">
        <v>1</v>
      </c>
      <c r="B15" s="19"/>
      <c r="C15" s="31">
        <f>SUM(C16:C23)</f>
        <v>35023</v>
      </c>
      <c r="D15" s="31"/>
      <c r="E15" s="31">
        <f>SUM(E16:E23)</f>
        <v>535</v>
      </c>
      <c r="F15" s="31"/>
      <c r="G15" s="31">
        <f>SUM(G16:G23)</f>
        <v>1025</v>
      </c>
      <c r="H15" s="31"/>
      <c r="I15" s="31">
        <f>SUM(I16:I23)</f>
        <v>23111</v>
      </c>
      <c r="J15" s="31"/>
      <c r="K15" s="31">
        <f>SUM(K16:K23)</f>
        <v>6880</v>
      </c>
      <c r="L15" s="31"/>
      <c r="M15" s="31">
        <f>SUM(M16:M23)</f>
        <v>2019</v>
      </c>
      <c r="N15" s="31"/>
      <c r="O15" s="31">
        <f>SUM(O16:O23)</f>
        <v>1412</v>
      </c>
      <c r="P15" s="31"/>
      <c r="Q15" s="31">
        <v>42</v>
      </c>
      <c r="R15" s="12"/>
      <c r="S15" s="13"/>
    </row>
    <row r="16" spans="1:19" s="10" customFormat="1" ht="23.1" customHeight="1">
      <c r="A16" s="8"/>
      <c r="B16" s="18" t="s">
        <v>2</v>
      </c>
      <c r="C16" s="32">
        <f t="shared" ref="C16:C22" si="0">E16+G16+I16+K16+M16+O16+Q16</f>
        <v>2823</v>
      </c>
      <c r="D16" s="32"/>
      <c r="E16" s="32">
        <v>35</v>
      </c>
      <c r="F16" s="32"/>
      <c r="G16" s="32">
        <v>84</v>
      </c>
      <c r="H16" s="32"/>
      <c r="I16" s="32">
        <v>1949</v>
      </c>
      <c r="J16" s="32"/>
      <c r="K16" s="32">
        <v>505</v>
      </c>
      <c r="L16" s="32"/>
      <c r="M16" s="32">
        <v>171</v>
      </c>
      <c r="N16" s="32"/>
      <c r="O16" s="32">
        <v>79</v>
      </c>
      <c r="P16" s="32"/>
      <c r="Q16" s="32">
        <v>0</v>
      </c>
    </row>
    <row r="17" spans="1:19" s="10" customFormat="1" ht="23.1" customHeight="1">
      <c r="A17" s="8"/>
      <c r="B17" s="18" t="s">
        <v>3</v>
      </c>
      <c r="C17" s="32">
        <f t="shared" si="0"/>
        <v>8989</v>
      </c>
      <c r="D17" s="32"/>
      <c r="E17" s="32">
        <v>151</v>
      </c>
      <c r="F17" s="32"/>
      <c r="G17" s="32">
        <v>240</v>
      </c>
      <c r="H17" s="32"/>
      <c r="I17" s="32">
        <v>6020</v>
      </c>
      <c r="J17" s="32"/>
      <c r="K17" s="32">
        <v>1720</v>
      </c>
      <c r="L17" s="32"/>
      <c r="M17" s="32">
        <v>534</v>
      </c>
      <c r="N17" s="32"/>
      <c r="O17" s="32">
        <v>316</v>
      </c>
      <c r="P17" s="32"/>
      <c r="Q17" s="32">
        <v>8</v>
      </c>
    </row>
    <row r="18" spans="1:19" s="10" customFormat="1" ht="23.1" customHeight="1">
      <c r="A18" s="8"/>
      <c r="B18" s="18" t="s">
        <v>4</v>
      </c>
      <c r="C18" s="32">
        <f t="shared" si="0"/>
        <v>4717</v>
      </c>
      <c r="D18" s="32"/>
      <c r="E18" s="32">
        <v>70</v>
      </c>
      <c r="F18" s="32"/>
      <c r="G18" s="32">
        <v>135</v>
      </c>
      <c r="H18" s="32"/>
      <c r="I18" s="32">
        <v>3187</v>
      </c>
      <c r="J18" s="32"/>
      <c r="K18" s="32">
        <v>930</v>
      </c>
      <c r="L18" s="32"/>
      <c r="M18" s="32">
        <v>212</v>
      </c>
      <c r="N18" s="32"/>
      <c r="O18" s="32">
        <v>179</v>
      </c>
      <c r="P18" s="32"/>
      <c r="Q18" s="32">
        <v>4</v>
      </c>
    </row>
    <row r="19" spans="1:19" s="10" customFormat="1" ht="23.1" customHeight="1">
      <c r="A19" s="8"/>
      <c r="B19" s="18" t="s">
        <v>5</v>
      </c>
      <c r="C19" s="32">
        <f t="shared" si="0"/>
        <v>8312</v>
      </c>
      <c r="D19" s="32"/>
      <c r="E19" s="32">
        <v>123</v>
      </c>
      <c r="F19" s="32"/>
      <c r="G19" s="32">
        <v>256</v>
      </c>
      <c r="H19" s="32"/>
      <c r="I19" s="32">
        <v>5459</v>
      </c>
      <c r="J19" s="32"/>
      <c r="K19" s="32">
        <v>1640</v>
      </c>
      <c r="L19" s="32"/>
      <c r="M19" s="32">
        <v>495</v>
      </c>
      <c r="N19" s="32"/>
      <c r="O19" s="32">
        <v>339</v>
      </c>
      <c r="P19" s="32"/>
      <c r="Q19" s="32">
        <v>0</v>
      </c>
    </row>
    <row r="20" spans="1:19" s="10" customFormat="1" ht="23.1" customHeight="1">
      <c r="A20" s="8"/>
      <c r="B20" s="18" t="s">
        <v>6</v>
      </c>
      <c r="C20" s="32">
        <f t="shared" si="0"/>
        <v>6283</v>
      </c>
      <c r="D20" s="32"/>
      <c r="E20" s="32">
        <v>98</v>
      </c>
      <c r="F20" s="32"/>
      <c r="G20" s="32">
        <v>167</v>
      </c>
      <c r="H20" s="32"/>
      <c r="I20" s="32">
        <v>4175</v>
      </c>
      <c r="J20" s="32"/>
      <c r="K20" s="32">
        <v>1263</v>
      </c>
      <c r="L20" s="32"/>
      <c r="M20" s="32">
        <v>355</v>
      </c>
      <c r="N20" s="32"/>
      <c r="O20" s="32">
        <v>204</v>
      </c>
      <c r="P20" s="32"/>
      <c r="Q20" s="32">
        <v>21</v>
      </c>
    </row>
    <row r="21" spans="1:19" s="10" customFormat="1" ht="23.1" customHeight="1">
      <c r="A21" s="8"/>
      <c r="B21" s="18" t="s">
        <v>7</v>
      </c>
      <c r="C21" s="32">
        <f t="shared" si="0"/>
        <v>1987</v>
      </c>
      <c r="D21" s="32"/>
      <c r="E21" s="32">
        <v>42</v>
      </c>
      <c r="F21" s="32"/>
      <c r="G21" s="32">
        <v>86</v>
      </c>
      <c r="H21" s="32"/>
      <c r="I21" s="32">
        <v>1206</v>
      </c>
      <c r="J21" s="32"/>
      <c r="K21" s="32">
        <v>416</v>
      </c>
      <c r="L21" s="32"/>
      <c r="M21" s="32">
        <v>118</v>
      </c>
      <c r="N21" s="32"/>
      <c r="O21" s="32">
        <v>115</v>
      </c>
      <c r="P21" s="32"/>
      <c r="Q21" s="32">
        <v>4</v>
      </c>
    </row>
    <row r="22" spans="1:19" s="10" customFormat="1" ht="23.1" customHeight="1">
      <c r="A22" s="8"/>
      <c r="B22" s="18" t="s">
        <v>8</v>
      </c>
      <c r="C22" s="32">
        <f t="shared" si="0"/>
        <v>1516</v>
      </c>
      <c r="D22" s="32"/>
      <c r="E22" s="32">
        <v>12</v>
      </c>
      <c r="F22" s="32"/>
      <c r="G22" s="32">
        <v>53</v>
      </c>
      <c r="H22" s="32"/>
      <c r="I22" s="32">
        <v>916</v>
      </c>
      <c r="J22" s="32"/>
      <c r="K22" s="32">
        <v>327</v>
      </c>
      <c r="L22" s="32"/>
      <c r="M22" s="32">
        <v>88</v>
      </c>
      <c r="N22" s="32"/>
      <c r="O22" s="32">
        <v>116</v>
      </c>
      <c r="P22" s="32"/>
      <c r="Q22" s="32">
        <v>4</v>
      </c>
    </row>
    <row r="23" spans="1:19" s="10" customFormat="1" ht="23.1" customHeight="1">
      <c r="A23" s="8"/>
      <c r="B23" s="18" t="s">
        <v>25</v>
      </c>
      <c r="C23" s="32">
        <f>E23+G23+I23+K23+M23+O23+Q23</f>
        <v>396</v>
      </c>
      <c r="D23" s="32"/>
      <c r="E23" s="32">
        <v>4</v>
      </c>
      <c r="F23" s="32"/>
      <c r="G23" s="32">
        <v>4</v>
      </c>
      <c r="H23" s="32"/>
      <c r="I23" s="32">
        <v>199</v>
      </c>
      <c r="J23" s="32"/>
      <c r="K23" s="32">
        <v>79</v>
      </c>
      <c r="L23" s="32"/>
      <c r="M23" s="32">
        <v>46</v>
      </c>
      <c r="N23" s="32"/>
      <c r="O23" s="32">
        <v>64</v>
      </c>
      <c r="P23" s="32"/>
      <c r="Q23" s="32">
        <v>0</v>
      </c>
    </row>
    <row r="24" spans="1:19" s="10" customFormat="1" ht="15" customHeight="1">
      <c r="A24" s="16"/>
      <c r="B24" s="20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8"/>
    </row>
    <row r="25" spans="1:19" s="10" customFormat="1" ht="39.75" customHeight="1">
      <c r="S25" s="54">
        <v>115</v>
      </c>
    </row>
    <row r="26" spans="1:19" s="10" customFormat="1" ht="24.95" customHeight="1"/>
    <row r="27" spans="1:19" s="10" customFormat="1" ht="24.95" customHeight="1"/>
    <row r="28" spans="1:19" s="10" customFormat="1" ht="21"/>
    <row r="29" spans="1:19" s="10" customFormat="1" ht="21"/>
    <row r="30" spans="1:19" s="10" customFormat="1" ht="21"/>
    <row r="31" spans="1:19" s="10" customFormat="1" ht="21"/>
    <row r="32" spans="1:19" ht="21.7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3:19" ht="21.7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</sheetData>
  <mergeCells count="18">
    <mergeCell ref="A7:B12"/>
    <mergeCell ref="Q8:R12"/>
    <mergeCell ref="C7:D12"/>
    <mergeCell ref="E7:R7"/>
    <mergeCell ref="G8:H12"/>
    <mergeCell ref="I8:J12"/>
    <mergeCell ref="K8:L12"/>
    <mergeCell ref="E8:F12"/>
    <mergeCell ref="M12:N12"/>
    <mergeCell ref="O9:P9"/>
    <mergeCell ref="O10:P10"/>
    <mergeCell ref="O11:P11"/>
    <mergeCell ref="O12:P12"/>
    <mergeCell ref="M13:N13"/>
    <mergeCell ref="M9:N9"/>
    <mergeCell ref="M10:N10"/>
    <mergeCell ref="M11:N11"/>
    <mergeCell ref="M8:N8"/>
  </mergeCells>
  <pageMargins left="0.51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18.1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rayong</cp:lastModifiedBy>
  <cp:lastPrinted>2015-02-06T06:33:08Z</cp:lastPrinted>
  <dcterms:created xsi:type="dcterms:W3CDTF">1999-10-22T09:44:53Z</dcterms:created>
  <dcterms:modified xsi:type="dcterms:W3CDTF">2015-02-06T08:44:51Z</dcterms:modified>
</cp:coreProperties>
</file>