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80" windowWidth="9420" windowHeight="5745" firstSheet="1" activeTab="1"/>
  </bookViews>
  <sheets>
    <sheet name="laroux" sheetId="1" state="veryHidden" r:id="rId1"/>
    <sheet name="ตาราง 19.1" sheetId="2" r:id="rId2"/>
  </sheets>
  <definedNames>
    <definedName name="_xlnm.Print_Area" localSheetId="1">'ตาราง 19.1'!$A$1:$S$25</definedName>
  </definedNames>
  <calcPr calcId="144525"/>
</workbook>
</file>

<file path=xl/calcChain.xml><?xml version="1.0" encoding="utf-8"?>
<calcChain xmlns="http://schemas.openxmlformats.org/spreadsheetml/2006/main">
  <c r="AA15" i="2" l="1"/>
  <c r="T17" i="2"/>
  <c r="T18" i="2"/>
  <c r="T19" i="2"/>
  <c r="T20" i="2"/>
  <c r="T21" i="2"/>
  <c r="T22" i="2"/>
  <c r="T23" i="2"/>
  <c r="V15" i="2"/>
  <c r="W15" i="2"/>
  <c r="X15" i="2"/>
  <c r="Y15" i="2"/>
  <c r="Z15" i="2"/>
  <c r="T16" i="2"/>
  <c r="U15" i="2"/>
  <c r="U25" i="2" l="1"/>
  <c r="T15" i="2"/>
</calcChain>
</file>

<file path=xl/sharedStrings.xml><?xml version="1.0" encoding="utf-8"?>
<sst xmlns="http://schemas.openxmlformats.org/spreadsheetml/2006/main" count="30" uniqueCount="30">
  <si>
    <t>ระดับการศึกษาสูงสุดที่สำเร็จ  Level of educational attainment</t>
  </si>
  <si>
    <t>รวม  Total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</si>
  <si>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</si>
  <si>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</si>
  <si>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</si>
  <si>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</si>
  <si>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</si>
  <si>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</si>
  <si>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</si>
  <si>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 xml:space="preserve"> ต่ำกว่าประถมศึกษา Lower than elementary education</t>
  </si>
  <si>
    <t xml:space="preserve">  ประถมศึกษา   Elementary education</t>
  </si>
  <si>
    <t>มัธยมศึกษา Secondary education</t>
  </si>
  <si>
    <t>(รวมอนุปริญญาทุกสาขา)</t>
  </si>
  <si>
    <t>Vocational education/</t>
  </si>
  <si>
    <t>Teachers' training</t>
  </si>
  <si>
    <t>in education)</t>
  </si>
  <si>
    <t xml:space="preserve">(every diploma </t>
  </si>
  <si>
    <t xml:space="preserve">ไม่มีการศึกษา  No education </t>
  </si>
  <si>
    <t xml:space="preserve">     รวม     Total </t>
  </si>
  <si>
    <t xml:space="preserve">ปวช./ ปวส./ ฝึกหัดครู </t>
  </si>
  <si>
    <t>ปริญญาตรี</t>
  </si>
  <si>
    <t>Bachelor and over</t>
  </si>
  <si>
    <t>หรือสูงกว่า</t>
  </si>
  <si>
    <t xml:space="preserve">  ขนาดเนื้อที่ถือครองทั้งสิ้น (ไร่)     Size of total area of holding (rai)  </t>
  </si>
  <si>
    <t xml:space="preserve">   อื่น ๆ    Others</t>
  </si>
  <si>
    <t xml:space="preserve">   140  ขึ้นไป  and over</t>
  </si>
  <si>
    <t>ตาราง   19.1   จำนวนผู้ถือครองทำการเกษตร  จำแนกตามระดับการศึกษาสูงสุดที่สำเร็จ และขนาดเนื้อที่ถือครองทั้งสิ้น</t>
  </si>
  <si>
    <t>Table   19.1   Number of holders by level of educational attainment and size of total area of holding</t>
  </si>
  <si>
    <t>19.  การศึกษาและการเป็นสมาชิกองค์กรด้านการเกษตร (ไม่รวมบริษัทและห้างหุ้นส่วนนิติบุคคล)</t>
  </si>
  <si>
    <t xml:space="preserve">      Education and Membership of Agricultural Activity Groups (Excluding Corporation)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</si>
</sst>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2"/>
      <color theme="0"/>
      <name val="TH SarabunPSK"/>
      <family val="2"/>
    </font>
    <font>
      <sz val="14"/>
      <color theme="0"/>
      <name val="TH SarabunPSK"/>
      <family val="2"/>
    </font>
    <font>
      <sz val="13.5"/>
      <color theme="0"/>
      <name val="TH SarabunPSK"/>
      <family val="2"/>
    </font>
    <font>
      <b/>
      <sz val="13.5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 applyBorder="1"/>
    <xf numFmtId="0" fontId="7" fillId="0" borderId="0" xfId="0" applyFont="1" applyAlignment="1"/>
    <xf numFmtId="0" fontId="7" fillId="0" borderId="0" xfId="0" applyFont="1"/>
    <xf numFmtId="0" fontId="8" fillId="0" borderId="1" xfId="0" applyFont="1" applyBorder="1"/>
    <xf numFmtId="0" fontId="9" fillId="0" borderId="0" xfId="0" applyFont="1" applyBorder="1"/>
    <xf numFmtId="3" fontId="9" fillId="0" borderId="0" xfId="1" applyNumberFormat="1" applyFont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/>
    <xf numFmtId="0" fontId="7" fillId="0" borderId="2" xfId="0" applyFont="1" applyBorder="1"/>
    <xf numFmtId="0" fontId="2" fillId="2" borderId="6" xfId="0" applyFont="1" applyFill="1" applyBorder="1" applyAlignment="1">
      <alignment vertical="center" wrapText="1"/>
    </xf>
    <xf numFmtId="0" fontId="7" fillId="0" borderId="5" xfId="0" applyFont="1" applyBorder="1"/>
    <xf numFmtId="0" fontId="8" fillId="0" borderId="7" xfId="0" applyFont="1" applyBorder="1"/>
    <xf numFmtId="0" fontId="7" fillId="0" borderId="6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/>
    <xf numFmtId="3" fontId="9" fillId="0" borderId="0" xfId="0" applyNumberFormat="1" applyFont="1"/>
    <xf numFmtId="3" fontId="8" fillId="0" borderId="0" xfId="0" applyNumberFormat="1" applyFont="1"/>
    <xf numFmtId="3" fontId="2" fillId="0" borderId="0" xfId="0" applyNumberFormat="1" applyFont="1"/>
    <xf numFmtId="3" fontId="7" fillId="0" borderId="0" xfId="0" applyNumberFormat="1" applyFont="1"/>
    <xf numFmtId="0" fontId="2" fillId="0" borderId="0" xfId="0" applyFont="1" applyAlignment="1">
      <alignment horizontal="right" textRotation="18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2" borderId="0" xfId="0" applyFont="1" applyFill="1"/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3" fontId="15" fillId="0" borderId="0" xfId="0" applyNumberFormat="1" applyFont="1"/>
  </cellXfs>
  <cellStyles count="2">
    <cellStyle name="Normal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showGridLines="0" tabSelected="1" defaultGridColor="0" colorId="12" zoomScaleNormal="100" workbookViewId="0">
      <selection activeCell="P19" sqref="P19"/>
    </sheetView>
  </sheetViews>
  <sheetFormatPr defaultRowHeight="18.75" x14ac:dyDescent="0.45"/>
  <cols>
    <col min="1" max="1" width="5.33203125" style="1" customWidth="1"/>
    <col min="2" max="2" width="27.1640625" style="1" customWidth="1"/>
    <col min="3" max="3" width="11.1640625" style="1" customWidth="1"/>
    <col min="4" max="4" width="3.6640625" style="1" customWidth="1"/>
    <col min="5" max="5" width="10.83203125" style="1" customWidth="1"/>
    <col min="6" max="6" width="4.33203125" style="1" customWidth="1"/>
    <col min="7" max="7" width="11" style="1" customWidth="1"/>
    <col min="8" max="8" width="3.6640625" style="1" customWidth="1"/>
    <col min="9" max="9" width="11.6640625" style="1" customWidth="1"/>
    <col min="10" max="10" width="3.1640625" style="1" customWidth="1"/>
    <col min="11" max="11" width="10.6640625" style="1" customWidth="1"/>
    <col min="12" max="12" width="3.5" style="1" customWidth="1"/>
    <col min="13" max="13" width="15.83203125" style="1" customWidth="1"/>
    <col min="14" max="14" width="9.33203125" style="1" customWidth="1"/>
    <col min="15" max="15" width="13" style="1" customWidth="1"/>
    <col min="16" max="16" width="5.6640625" style="1" customWidth="1"/>
    <col min="17" max="17" width="10" style="1" customWidth="1"/>
    <col min="18" max="18" width="3.33203125" style="1" customWidth="1"/>
    <col min="19" max="19" width="4" style="1" customWidth="1"/>
    <col min="20" max="28" width="9.33203125" style="57"/>
    <col min="29" max="16384" width="9.33203125" style="1"/>
  </cols>
  <sheetData>
    <row r="1" spans="1:28" ht="21" customHeight="1" x14ac:dyDescent="0.45">
      <c r="S1" s="35">
        <v>126</v>
      </c>
    </row>
    <row r="2" spans="1:28" s="3" customFormat="1" ht="23.25" customHeight="1" x14ac:dyDescent="0.55000000000000004">
      <c r="A2" s="2" t="s">
        <v>28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Q2" s="4"/>
      <c r="T2" s="58"/>
      <c r="U2" s="58"/>
      <c r="V2" s="58"/>
      <c r="W2" s="58"/>
      <c r="X2" s="58"/>
      <c r="Y2" s="58"/>
      <c r="Z2" s="58"/>
      <c r="AA2" s="58"/>
      <c r="AB2" s="58"/>
    </row>
    <row r="3" spans="1:28" s="3" customFormat="1" ht="23.25" customHeight="1" x14ac:dyDescent="0.55000000000000004">
      <c r="A3" s="2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Q3" s="4"/>
      <c r="T3" s="58"/>
      <c r="U3" s="58"/>
      <c r="V3" s="58"/>
      <c r="W3" s="58"/>
      <c r="X3" s="58"/>
      <c r="Y3" s="58"/>
      <c r="Z3" s="58"/>
      <c r="AA3" s="58"/>
      <c r="AB3" s="58"/>
    </row>
    <row r="4" spans="1:28" s="3" customFormat="1" ht="21.95" customHeight="1" x14ac:dyDescent="0.55000000000000004">
      <c r="A4" s="29"/>
      <c r="B4" s="5" t="s">
        <v>26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6"/>
      <c r="Q4" s="4"/>
      <c r="T4" s="58"/>
      <c r="U4" s="58"/>
      <c r="V4" s="58"/>
      <c r="W4" s="58"/>
      <c r="X4" s="58"/>
      <c r="Y4" s="58"/>
      <c r="Z4" s="58"/>
      <c r="AA4" s="58"/>
      <c r="AB4" s="58"/>
    </row>
    <row r="5" spans="1:28" s="3" customFormat="1" ht="21.95" customHeight="1" x14ac:dyDescent="0.55000000000000004">
      <c r="A5" s="5"/>
      <c r="B5" s="5" t="s">
        <v>27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T5" s="58"/>
      <c r="U5" s="58"/>
      <c r="V5" s="58"/>
      <c r="W5" s="58"/>
      <c r="X5" s="58"/>
      <c r="Y5" s="58"/>
      <c r="Z5" s="58"/>
      <c r="AA5" s="58"/>
      <c r="AB5" s="58"/>
    </row>
    <row r="6" spans="1:28" s="3" customFormat="1" ht="5.0999999999999996" customHeight="1" x14ac:dyDescent="0.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T6" s="58"/>
      <c r="U6" s="58"/>
      <c r="V6" s="58"/>
      <c r="W6" s="58"/>
      <c r="X6" s="58"/>
      <c r="Y6" s="58"/>
      <c r="Z6" s="58"/>
      <c r="AA6" s="58"/>
      <c r="AB6" s="58"/>
    </row>
    <row r="7" spans="1:28" s="7" customFormat="1" ht="24" customHeight="1" x14ac:dyDescent="0.5">
      <c r="A7" s="36" t="s">
        <v>23</v>
      </c>
      <c r="B7" s="37"/>
      <c r="C7" s="41" t="s">
        <v>18</v>
      </c>
      <c r="D7" s="37"/>
      <c r="E7" s="44" t="s">
        <v>0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T7" s="59"/>
      <c r="U7" s="59"/>
      <c r="V7" s="59"/>
      <c r="W7" s="59"/>
      <c r="X7" s="59"/>
      <c r="Y7" s="59"/>
      <c r="Z7" s="59"/>
      <c r="AA7" s="59"/>
      <c r="AB7" s="59"/>
    </row>
    <row r="8" spans="1:28" s="7" customFormat="1" ht="24" customHeight="1" x14ac:dyDescent="0.5">
      <c r="A8" s="38"/>
      <c r="B8" s="39"/>
      <c r="C8" s="42"/>
      <c r="D8" s="43"/>
      <c r="E8" s="41" t="s">
        <v>17</v>
      </c>
      <c r="F8" s="48"/>
      <c r="G8" s="41" t="s">
        <v>9</v>
      </c>
      <c r="H8" s="37"/>
      <c r="I8" s="41" t="s">
        <v>10</v>
      </c>
      <c r="J8" s="37"/>
      <c r="K8" s="41" t="s">
        <v>11</v>
      </c>
      <c r="L8" s="37"/>
      <c r="M8" s="55" t="s">
        <v>19</v>
      </c>
      <c r="N8" s="56"/>
      <c r="O8" s="27"/>
      <c r="P8" s="28"/>
      <c r="Q8" s="40" t="s">
        <v>24</v>
      </c>
      <c r="R8" s="38"/>
      <c r="T8" s="59"/>
      <c r="U8" s="59"/>
      <c r="V8" s="59"/>
      <c r="W8" s="59"/>
      <c r="X8" s="59"/>
      <c r="Y8" s="59"/>
      <c r="Z8" s="59"/>
      <c r="AA8" s="59"/>
      <c r="AB8" s="59"/>
    </row>
    <row r="9" spans="1:28" s="7" customFormat="1" ht="24" customHeight="1" x14ac:dyDescent="0.5">
      <c r="A9" s="38"/>
      <c r="B9" s="39"/>
      <c r="C9" s="42"/>
      <c r="D9" s="43"/>
      <c r="E9" s="49"/>
      <c r="F9" s="50"/>
      <c r="G9" s="42"/>
      <c r="H9" s="43"/>
      <c r="I9" s="42"/>
      <c r="J9" s="43"/>
      <c r="K9" s="42"/>
      <c r="L9" s="43"/>
      <c r="M9" s="51" t="s">
        <v>12</v>
      </c>
      <c r="N9" s="52"/>
      <c r="O9" s="51" t="s">
        <v>20</v>
      </c>
      <c r="P9" s="52"/>
      <c r="Q9" s="38"/>
      <c r="R9" s="38"/>
      <c r="T9" s="59"/>
      <c r="U9" s="59"/>
      <c r="V9" s="59"/>
      <c r="W9" s="59"/>
      <c r="X9" s="59"/>
      <c r="Y9" s="59"/>
      <c r="Z9" s="59"/>
      <c r="AA9" s="59"/>
      <c r="AB9" s="59"/>
    </row>
    <row r="10" spans="1:28" s="7" customFormat="1" ht="24" customHeight="1" x14ac:dyDescent="0.5">
      <c r="A10" s="38"/>
      <c r="B10" s="39"/>
      <c r="C10" s="42"/>
      <c r="D10" s="43"/>
      <c r="E10" s="49"/>
      <c r="F10" s="50"/>
      <c r="G10" s="42"/>
      <c r="H10" s="43"/>
      <c r="I10" s="42"/>
      <c r="J10" s="43"/>
      <c r="K10" s="42"/>
      <c r="L10" s="43"/>
      <c r="M10" s="51" t="s">
        <v>13</v>
      </c>
      <c r="N10" s="52"/>
      <c r="O10" s="51" t="s">
        <v>22</v>
      </c>
      <c r="P10" s="52"/>
      <c r="Q10" s="38"/>
      <c r="R10" s="38"/>
      <c r="T10" s="59"/>
      <c r="U10" s="59"/>
      <c r="V10" s="59"/>
      <c r="W10" s="59"/>
      <c r="X10" s="59"/>
      <c r="Y10" s="59"/>
      <c r="Z10" s="59"/>
      <c r="AA10" s="59"/>
      <c r="AB10" s="59"/>
    </row>
    <row r="11" spans="1:28" s="7" customFormat="1" ht="24" customHeight="1" x14ac:dyDescent="0.5">
      <c r="A11" s="38"/>
      <c r="B11" s="39"/>
      <c r="C11" s="42"/>
      <c r="D11" s="43"/>
      <c r="E11" s="49"/>
      <c r="F11" s="50"/>
      <c r="G11" s="42"/>
      <c r="H11" s="43"/>
      <c r="I11" s="42"/>
      <c r="J11" s="43"/>
      <c r="K11" s="42"/>
      <c r="L11" s="43"/>
      <c r="M11" s="51" t="s">
        <v>14</v>
      </c>
      <c r="N11" s="52"/>
      <c r="O11" s="51" t="s">
        <v>21</v>
      </c>
      <c r="P11" s="52"/>
      <c r="Q11" s="38"/>
      <c r="R11" s="38"/>
      <c r="T11" s="59"/>
      <c r="U11" s="59"/>
      <c r="V11" s="59"/>
      <c r="W11" s="59"/>
      <c r="X11" s="59"/>
      <c r="Y11" s="59"/>
      <c r="Z11" s="59"/>
      <c r="AA11" s="59"/>
      <c r="AB11" s="59"/>
    </row>
    <row r="12" spans="1:28" s="7" customFormat="1" ht="24" customHeight="1" x14ac:dyDescent="0.5">
      <c r="A12" s="38"/>
      <c r="B12" s="39"/>
      <c r="C12" s="42"/>
      <c r="D12" s="43"/>
      <c r="E12" s="49"/>
      <c r="F12" s="50"/>
      <c r="G12" s="46"/>
      <c r="H12" s="47"/>
      <c r="I12" s="46"/>
      <c r="J12" s="47"/>
      <c r="K12" s="46"/>
      <c r="L12" s="47"/>
      <c r="M12" s="51" t="s">
        <v>16</v>
      </c>
      <c r="N12" s="52"/>
      <c r="O12" s="51"/>
      <c r="P12" s="52"/>
      <c r="Q12" s="38"/>
      <c r="R12" s="38"/>
      <c r="T12" s="59"/>
      <c r="U12" s="59"/>
      <c r="V12" s="59"/>
      <c r="W12" s="59"/>
      <c r="X12" s="59"/>
      <c r="Y12" s="59"/>
      <c r="Z12" s="59"/>
      <c r="AA12" s="59"/>
      <c r="AB12" s="59"/>
    </row>
    <row r="13" spans="1:28" s="7" customFormat="1" ht="24" customHeight="1" x14ac:dyDescent="0.5">
      <c r="A13" s="14"/>
      <c r="B13" s="17"/>
      <c r="C13" s="21"/>
      <c r="D13" s="22"/>
      <c r="E13" s="23"/>
      <c r="F13" s="24"/>
      <c r="G13" s="25"/>
      <c r="H13" s="26"/>
      <c r="I13" s="25"/>
      <c r="J13" s="26"/>
      <c r="K13" s="25"/>
      <c r="L13" s="26"/>
      <c r="M13" s="53" t="s">
        <v>15</v>
      </c>
      <c r="N13" s="54"/>
      <c r="O13" s="21"/>
      <c r="P13" s="22"/>
      <c r="Q13" s="14"/>
      <c r="R13" s="14"/>
      <c r="T13" s="59"/>
      <c r="U13" s="59"/>
      <c r="V13" s="59"/>
      <c r="W13" s="59"/>
      <c r="X13" s="59"/>
      <c r="Y13" s="59"/>
      <c r="Z13" s="59"/>
      <c r="AA13" s="59"/>
      <c r="AB13" s="59"/>
    </row>
    <row r="14" spans="1:28" s="10" customFormat="1" ht="5.0999999999999996" customHeight="1" x14ac:dyDescent="0.5">
      <c r="A14" s="8"/>
      <c r="B14" s="18"/>
      <c r="C14" s="8"/>
      <c r="D14" s="8"/>
      <c r="E14" s="9"/>
      <c r="F14" s="9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T14" s="60"/>
      <c r="U14" s="60"/>
      <c r="V14" s="60"/>
      <c r="W14" s="60"/>
      <c r="X14" s="60"/>
      <c r="Y14" s="60"/>
      <c r="Z14" s="60"/>
      <c r="AA14" s="60"/>
      <c r="AB14" s="60"/>
    </row>
    <row r="15" spans="1:28" s="10" customFormat="1" ht="23.1" customHeight="1" x14ac:dyDescent="0.5">
      <c r="A15" s="11" t="s">
        <v>1</v>
      </c>
      <c r="B15" s="19"/>
      <c r="C15" s="31">
        <v>59299.55</v>
      </c>
      <c r="D15" s="32"/>
      <c r="E15" s="31">
        <v>1186.55</v>
      </c>
      <c r="F15" s="32"/>
      <c r="G15" s="31">
        <v>3307.14</v>
      </c>
      <c r="H15" s="32"/>
      <c r="I15" s="31">
        <v>39953.919999999998</v>
      </c>
      <c r="J15" s="32"/>
      <c r="K15" s="31">
        <v>10889.85</v>
      </c>
      <c r="L15" s="32"/>
      <c r="M15" s="31">
        <v>2648.7</v>
      </c>
      <c r="N15" s="32"/>
      <c r="O15" s="31">
        <v>1130.73</v>
      </c>
      <c r="P15" s="32"/>
      <c r="Q15" s="31">
        <v>182</v>
      </c>
      <c r="R15" s="12"/>
      <c r="S15" s="13"/>
      <c r="T15" s="61">
        <f>SUM(T16:T23)</f>
        <v>59300</v>
      </c>
      <c r="U15" s="62">
        <f>SUM(U16:U23)</f>
        <v>1187</v>
      </c>
      <c r="V15" s="62">
        <f t="shared" ref="V15:Z15" si="0">SUM(V16:V23)</f>
        <v>3307</v>
      </c>
      <c r="W15" s="62">
        <f t="shared" si="0"/>
        <v>39954</v>
      </c>
      <c r="X15" s="62">
        <f t="shared" si="0"/>
        <v>10890</v>
      </c>
      <c r="Y15" s="62">
        <f t="shared" si="0"/>
        <v>2649</v>
      </c>
      <c r="Z15" s="62">
        <f t="shared" si="0"/>
        <v>1131</v>
      </c>
      <c r="AA15" s="62">
        <f>SUM(AA16:AA23)</f>
        <v>182</v>
      </c>
      <c r="AB15" s="60"/>
    </row>
    <row r="16" spans="1:28" s="10" customFormat="1" ht="23.1" customHeight="1" x14ac:dyDescent="0.5">
      <c r="A16" s="8"/>
      <c r="B16" s="18" t="s">
        <v>2</v>
      </c>
      <c r="C16" s="33">
        <v>6484.46</v>
      </c>
      <c r="D16" s="34"/>
      <c r="E16" s="33">
        <v>116.2</v>
      </c>
      <c r="F16" s="34"/>
      <c r="G16" s="33">
        <v>419</v>
      </c>
      <c r="H16" s="34"/>
      <c r="I16" s="33">
        <v>4096</v>
      </c>
      <c r="J16" s="34"/>
      <c r="K16" s="33">
        <v>1276.6300000000001</v>
      </c>
      <c r="L16" s="34"/>
      <c r="M16" s="33">
        <v>403.82</v>
      </c>
      <c r="N16" s="34"/>
      <c r="O16" s="33">
        <v>163.71</v>
      </c>
      <c r="P16" s="34"/>
      <c r="Q16" s="33">
        <v>8.01</v>
      </c>
      <c r="T16" s="63">
        <f>SUM(U16:AA16)</f>
        <v>6484</v>
      </c>
      <c r="U16" s="60">
        <v>116</v>
      </c>
      <c r="V16" s="60">
        <v>419</v>
      </c>
      <c r="W16" s="60">
        <v>4096</v>
      </c>
      <c r="X16" s="60">
        <v>1277</v>
      </c>
      <c r="Y16" s="60">
        <v>404</v>
      </c>
      <c r="Z16" s="60">
        <v>164</v>
      </c>
      <c r="AA16" s="60">
        <v>8</v>
      </c>
      <c r="AB16" s="60"/>
    </row>
    <row r="17" spans="1:28" s="10" customFormat="1" ht="23.1" customHeight="1" x14ac:dyDescent="0.5">
      <c r="A17" s="8"/>
      <c r="B17" s="18" t="s">
        <v>3</v>
      </c>
      <c r="C17" s="33">
        <v>5496</v>
      </c>
      <c r="D17" s="34"/>
      <c r="E17" s="33">
        <v>232.42</v>
      </c>
      <c r="F17" s="34"/>
      <c r="G17" s="33">
        <v>376.73</v>
      </c>
      <c r="H17" s="34"/>
      <c r="I17" s="33">
        <v>3567.89</v>
      </c>
      <c r="J17" s="34"/>
      <c r="K17" s="33">
        <v>924</v>
      </c>
      <c r="L17" s="34"/>
      <c r="M17" s="33">
        <v>281.23</v>
      </c>
      <c r="N17" s="34"/>
      <c r="O17" s="33">
        <v>106.38</v>
      </c>
      <c r="P17" s="34"/>
      <c r="Q17" s="33">
        <v>8.06</v>
      </c>
      <c r="T17" s="63">
        <f t="shared" ref="T17:T23" si="1">SUM(U17:AA17)</f>
        <v>5496</v>
      </c>
      <c r="U17" s="60">
        <v>232</v>
      </c>
      <c r="V17" s="60">
        <v>377</v>
      </c>
      <c r="W17" s="60">
        <v>3568</v>
      </c>
      <c r="X17" s="60">
        <v>924</v>
      </c>
      <c r="Y17" s="60">
        <v>281</v>
      </c>
      <c r="Z17" s="60">
        <v>106</v>
      </c>
      <c r="AA17" s="60">
        <v>8</v>
      </c>
      <c r="AB17" s="60"/>
    </row>
    <row r="18" spans="1:28" s="10" customFormat="1" ht="23.1" customHeight="1" x14ac:dyDescent="0.5">
      <c r="A18" s="8"/>
      <c r="B18" s="18" t="s">
        <v>4</v>
      </c>
      <c r="C18" s="33">
        <v>3555</v>
      </c>
      <c r="D18" s="34"/>
      <c r="E18" s="33">
        <v>118.61</v>
      </c>
      <c r="F18" s="34"/>
      <c r="G18" s="33">
        <v>197.92</v>
      </c>
      <c r="H18" s="34"/>
      <c r="I18" s="33">
        <v>2403.65</v>
      </c>
      <c r="J18" s="34"/>
      <c r="K18" s="33">
        <v>615.57000000000005</v>
      </c>
      <c r="L18" s="34"/>
      <c r="M18" s="33">
        <v>147</v>
      </c>
      <c r="N18" s="34"/>
      <c r="O18" s="33">
        <v>59.15</v>
      </c>
      <c r="P18" s="34"/>
      <c r="Q18" s="33">
        <v>11.82</v>
      </c>
      <c r="T18" s="63">
        <f t="shared" si="1"/>
        <v>3555</v>
      </c>
      <c r="U18" s="60">
        <v>119</v>
      </c>
      <c r="V18" s="60">
        <v>198</v>
      </c>
      <c r="W18" s="60">
        <v>2404</v>
      </c>
      <c r="X18" s="60">
        <v>616</v>
      </c>
      <c r="Y18" s="60">
        <v>147</v>
      </c>
      <c r="Z18" s="60">
        <v>59</v>
      </c>
      <c r="AA18" s="60">
        <v>12</v>
      </c>
      <c r="AB18" s="60"/>
    </row>
    <row r="19" spans="1:28" s="10" customFormat="1" ht="23.1" customHeight="1" x14ac:dyDescent="0.5">
      <c r="A19" s="8"/>
      <c r="B19" s="18" t="s">
        <v>5</v>
      </c>
      <c r="C19" s="33">
        <v>11703.34</v>
      </c>
      <c r="D19" s="34"/>
      <c r="E19" s="33">
        <v>287.97000000000003</v>
      </c>
      <c r="F19" s="34"/>
      <c r="G19" s="33">
        <v>770.05</v>
      </c>
      <c r="H19" s="34"/>
      <c r="I19" s="33">
        <v>8018.05</v>
      </c>
      <c r="J19" s="34"/>
      <c r="K19" s="33">
        <v>1978.32</v>
      </c>
      <c r="L19" s="34"/>
      <c r="M19" s="33">
        <v>456</v>
      </c>
      <c r="N19" s="34"/>
      <c r="O19" s="33">
        <v>141.1</v>
      </c>
      <c r="P19" s="34"/>
      <c r="Q19" s="33">
        <v>51.85</v>
      </c>
      <c r="T19" s="63">
        <f t="shared" si="1"/>
        <v>11703</v>
      </c>
      <c r="U19" s="60">
        <v>288</v>
      </c>
      <c r="V19" s="60">
        <v>770</v>
      </c>
      <c r="W19" s="60">
        <v>8018</v>
      </c>
      <c r="X19" s="60">
        <v>1978</v>
      </c>
      <c r="Y19" s="60">
        <v>456</v>
      </c>
      <c r="Z19" s="60">
        <v>141</v>
      </c>
      <c r="AA19" s="60">
        <v>52</v>
      </c>
      <c r="AB19" s="60"/>
    </row>
    <row r="20" spans="1:28" s="10" customFormat="1" ht="23.1" customHeight="1" x14ac:dyDescent="0.5">
      <c r="A20" s="8"/>
      <c r="B20" s="18" t="s">
        <v>6</v>
      </c>
      <c r="C20" s="33">
        <v>16412</v>
      </c>
      <c r="D20" s="34"/>
      <c r="E20" s="33">
        <v>272.58999999999997</v>
      </c>
      <c r="F20" s="34"/>
      <c r="G20" s="33">
        <v>843.93</v>
      </c>
      <c r="H20" s="34"/>
      <c r="I20" s="33">
        <v>11311.85</v>
      </c>
      <c r="J20" s="34"/>
      <c r="K20" s="33">
        <v>2925.98</v>
      </c>
      <c r="L20" s="34"/>
      <c r="M20" s="33">
        <v>706.22</v>
      </c>
      <c r="N20" s="34"/>
      <c r="O20" s="33">
        <v>310.88</v>
      </c>
      <c r="P20" s="34"/>
      <c r="Q20" s="33">
        <v>39.82</v>
      </c>
      <c r="T20" s="63">
        <f t="shared" si="1"/>
        <v>16412</v>
      </c>
      <c r="U20" s="60">
        <v>273</v>
      </c>
      <c r="V20" s="60">
        <v>844</v>
      </c>
      <c r="W20" s="60">
        <v>11312</v>
      </c>
      <c r="X20" s="60">
        <v>2926</v>
      </c>
      <c r="Y20" s="60">
        <v>706</v>
      </c>
      <c r="Z20" s="60">
        <v>311</v>
      </c>
      <c r="AA20" s="60">
        <v>40</v>
      </c>
      <c r="AB20" s="60"/>
    </row>
    <row r="21" spans="1:28" s="10" customFormat="1" ht="23.1" customHeight="1" x14ac:dyDescent="0.5">
      <c r="A21" s="8"/>
      <c r="B21" s="18" t="s">
        <v>7</v>
      </c>
      <c r="C21" s="33">
        <v>7619.97</v>
      </c>
      <c r="D21" s="34"/>
      <c r="E21" s="33">
        <v>78.73</v>
      </c>
      <c r="F21" s="34"/>
      <c r="G21" s="33">
        <v>353.95</v>
      </c>
      <c r="H21" s="34"/>
      <c r="I21" s="33">
        <v>5256.12</v>
      </c>
      <c r="J21" s="34"/>
      <c r="K21" s="33">
        <v>1432.07</v>
      </c>
      <c r="L21" s="34"/>
      <c r="M21" s="33">
        <v>300.10000000000002</v>
      </c>
      <c r="N21" s="34"/>
      <c r="O21" s="33">
        <v>171.01</v>
      </c>
      <c r="P21" s="34"/>
      <c r="Q21" s="33">
        <v>27.99</v>
      </c>
      <c r="T21" s="63">
        <f t="shared" si="1"/>
        <v>7620</v>
      </c>
      <c r="U21" s="60">
        <v>79</v>
      </c>
      <c r="V21" s="60">
        <v>354</v>
      </c>
      <c r="W21" s="60">
        <v>5256</v>
      </c>
      <c r="X21" s="60">
        <v>1432</v>
      </c>
      <c r="Y21" s="60">
        <v>300</v>
      </c>
      <c r="Z21" s="60">
        <v>171</v>
      </c>
      <c r="AA21" s="60">
        <v>28</v>
      </c>
      <c r="AB21" s="60"/>
    </row>
    <row r="22" spans="1:28" s="10" customFormat="1" ht="23.1" customHeight="1" x14ac:dyDescent="0.5">
      <c r="A22" s="8"/>
      <c r="B22" s="18" t="s">
        <v>8</v>
      </c>
      <c r="C22" s="33">
        <v>6634.96</v>
      </c>
      <c r="D22" s="34"/>
      <c r="E22" s="33">
        <v>72.069999999999993</v>
      </c>
      <c r="F22" s="34"/>
      <c r="G22" s="33">
        <v>289.82</v>
      </c>
      <c r="H22" s="34"/>
      <c r="I22" s="33">
        <v>4463.32</v>
      </c>
      <c r="J22" s="34"/>
      <c r="K22" s="33">
        <v>1382.73</v>
      </c>
      <c r="L22" s="34"/>
      <c r="M22" s="33">
        <v>273.95999999999998</v>
      </c>
      <c r="N22" s="34"/>
      <c r="O22" s="33">
        <v>121.97</v>
      </c>
      <c r="P22" s="34"/>
      <c r="Q22" s="33">
        <v>31.09</v>
      </c>
      <c r="T22" s="63">
        <f t="shared" si="1"/>
        <v>6635</v>
      </c>
      <c r="U22" s="60">
        <v>72</v>
      </c>
      <c r="V22" s="60">
        <v>290</v>
      </c>
      <c r="W22" s="60">
        <v>4463</v>
      </c>
      <c r="X22" s="60">
        <v>1383</v>
      </c>
      <c r="Y22" s="60">
        <v>274</v>
      </c>
      <c r="Z22" s="60">
        <v>122</v>
      </c>
      <c r="AA22" s="60">
        <v>31</v>
      </c>
      <c r="AB22" s="60"/>
    </row>
    <row r="23" spans="1:28" s="10" customFormat="1" ht="23.1" customHeight="1" x14ac:dyDescent="0.5">
      <c r="A23" s="8"/>
      <c r="B23" s="18" t="s">
        <v>25</v>
      </c>
      <c r="C23" s="33">
        <v>1395.26</v>
      </c>
      <c r="D23" s="34"/>
      <c r="E23" s="33">
        <v>7.95</v>
      </c>
      <c r="F23" s="34"/>
      <c r="G23" s="33">
        <v>55.14</v>
      </c>
      <c r="H23" s="34"/>
      <c r="I23" s="33">
        <v>836.55</v>
      </c>
      <c r="J23" s="34"/>
      <c r="K23" s="33">
        <v>354</v>
      </c>
      <c r="L23" s="34"/>
      <c r="M23" s="33">
        <v>81.069999999999993</v>
      </c>
      <c r="N23" s="34"/>
      <c r="O23" s="33">
        <v>56.53</v>
      </c>
      <c r="P23" s="34"/>
      <c r="Q23" s="33">
        <v>3</v>
      </c>
      <c r="T23" s="63">
        <f t="shared" si="1"/>
        <v>1395</v>
      </c>
      <c r="U23" s="60">
        <v>8</v>
      </c>
      <c r="V23" s="60">
        <v>55</v>
      </c>
      <c r="W23" s="60">
        <v>837</v>
      </c>
      <c r="X23" s="60">
        <v>354</v>
      </c>
      <c r="Y23" s="60">
        <v>81</v>
      </c>
      <c r="Z23" s="60">
        <v>57</v>
      </c>
      <c r="AA23" s="60">
        <v>3</v>
      </c>
      <c r="AB23" s="60"/>
    </row>
    <row r="24" spans="1:28" s="10" customFormat="1" ht="15" customHeight="1" x14ac:dyDescent="0.5">
      <c r="A24" s="16"/>
      <c r="B24" s="20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60"/>
      <c r="U24" s="60"/>
      <c r="V24" s="60"/>
      <c r="W24" s="60"/>
      <c r="X24" s="60"/>
      <c r="Y24" s="60"/>
      <c r="Z24" s="60"/>
      <c r="AA24" s="60"/>
      <c r="AB24" s="60"/>
    </row>
    <row r="25" spans="1:28" s="10" customFormat="1" ht="24.95" customHeight="1" x14ac:dyDescent="0.5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60"/>
      <c r="U25" s="60">
        <f>SUM(U15:AA15)</f>
        <v>59300</v>
      </c>
      <c r="V25" s="60"/>
      <c r="W25" s="60"/>
      <c r="X25" s="60"/>
      <c r="Y25" s="60"/>
      <c r="Z25" s="60"/>
      <c r="AA25" s="60"/>
      <c r="AB25" s="60"/>
    </row>
    <row r="26" spans="1:28" s="10" customFormat="1" ht="24.95" customHeight="1" x14ac:dyDescent="0.5">
      <c r="T26" s="60"/>
      <c r="U26" s="60"/>
      <c r="V26" s="60"/>
      <c r="W26" s="60"/>
      <c r="X26" s="60"/>
      <c r="Y26" s="60"/>
      <c r="Z26" s="60"/>
      <c r="AA26" s="60"/>
      <c r="AB26" s="60"/>
    </row>
    <row r="27" spans="1:28" s="10" customFormat="1" ht="24.95" customHeight="1" x14ac:dyDescent="0.5">
      <c r="T27" s="60"/>
      <c r="U27" s="60"/>
      <c r="V27" s="60"/>
      <c r="W27" s="60"/>
      <c r="X27" s="60"/>
      <c r="Y27" s="60"/>
      <c r="Z27" s="60"/>
      <c r="AA27" s="60"/>
      <c r="AB27" s="60"/>
    </row>
    <row r="28" spans="1:28" s="10" customFormat="1" ht="21" x14ac:dyDescent="0.5">
      <c r="T28" s="60"/>
      <c r="U28" s="60"/>
      <c r="V28" s="60"/>
      <c r="W28" s="60"/>
      <c r="X28" s="60"/>
      <c r="Y28" s="60"/>
      <c r="Z28" s="60"/>
      <c r="AA28" s="60"/>
      <c r="AB28" s="60"/>
    </row>
    <row r="29" spans="1:28" s="10" customFormat="1" ht="21" x14ac:dyDescent="0.5">
      <c r="T29" s="60"/>
      <c r="U29" s="60"/>
      <c r="V29" s="60"/>
      <c r="W29" s="60"/>
      <c r="X29" s="60"/>
      <c r="Y29" s="60"/>
      <c r="Z29" s="60"/>
      <c r="AA29" s="60"/>
      <c r="AB29" s="60"/>
    </row>
    <row r="30" spans="1:28" s="10" customFormat="1" ht="21" x14ac:dyDescent="0.5">
      <c r="T30" s="60"/>
      <c r="U30" s="60"/>
      <c r="V30" s="60"/>
      <c r="W30" s="60"/>
      <c r="X30" s="60"/>
      <c r="Y30" s="60"/>
      <c r="Z30" s="60"/>
      <c r="AA30" s="60"/>
      <c r="AB30" s="60"/>
    </row>
    <row r="31" spans="1:28" s="10" customFormat="1" ht="21" x14ac:dyDescent="0.5">
      <c r="T31" s="60"/>
      <c r="U31" s="60"/>
      <c r="V31" s="60"/>
      <c r="W31" s="60"/>
      <c r="X31" s="60"/>
      <c r="Y31" s="60"/>
      <c r="Z31" s="60"/>
      <c r="AA31" s="60"/>
      <c r="AB31" s="60"/>
    </row>
    <row r="32" spans="1:28" ht="21.75" x14ac:dyDescent="0.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3:19" ht="21.75" x14ac:dyDescent="0.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</sheetData>
  <mergeCells count="18">
    <mergeCell ref="M13:N13"/>
    <mergeCell ref="M9:N9"/>
    <mergeCell ref="M10:N10"/>
    <mergeCell ref="M11:N11"/>
    <mergeCell ref="M8:N8"/>
    <mergeCell ref="A7:B12"/>
    <mergeCell ref="Q8:R12"/>
    <mergeCell ref="C7:D12"/>
    <mergeCell ref="E7:R7"/>
    <mergeCell ref="G8:H12"/>
    <mergeCell ref="I8:J12"/>
    <mergeCell ref="K8:L12"/>
    <mergeCell ref="E8:F12"/>
    <mergeCell ref="M12:N12"/>
    <mergeCell ref="O9:P9"/>
    <mergeCell ref="O10:P10"/>
    <mergeCell ref="O11:P11"/>
    <mergeCell ref="O12:P12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19.1</vt:lpstr>
      <vt:lpstr>'ตาราง 19.1'!Print_Area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2015-01-19T04:19:10Z</cp:lastPrinted>
  <dcterms:created xsi:type="dcterms:W3CDTF">1999-10-22T09:44:53Z</dcterms:created>
  <dcterms:modified xsi:type="dcterms:W3CDTF">2015-01-19T04:19:34Z</dcterms:modified>
</cp:coreProperties>
</file>