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2760" windowWidth="15420" windowHeight="2820" tabRatio="822" firstSheet="1" activeTab="1"/>
  </bookViews>
  <sheets>
    <sheet name="laroux" sheetId="1" state="veryHidden" r:id="rId1"/>
    <sheet name="ตาราง 19.4" sheetId="17" r:id="rId2"/>
    <sheet name="ตาราง 19.4 (ต่อ)" sheetId="18" r:id="rId3"/>
  </sheets>
  <definedNames>
    <definedName name="_xlnm.Print_Area" localSheetId="1">'ตาราง 19.4'!$A$1:$U$21</definedName>
  </definedNames>
  <calcPr calcId="124519"/>
</workbook>
</file>

<file path=xl/calcChain.xml><?xml version="1.0" encoding="utf-8"?>
<calcChain xmlns="http://schemas.openxmlformats.org/spreadsheetml/2006/main">
  <c r="C11" i="18"/>
  <c r="E11"/>
  <c r="G11"/>
  <c r="I11"/>
  <c r="K11"/>
  <c r="M11"/>
  <c r="O11"/>
  <c r="Q11"/>
  <c r="C12" i="17"/>
  <c r="S12"/>
  <c r="Q12"/>
  <c r="O12"/>
  <c r="M12"/>
  <c r="K12"/>
  <c r="I12"/>
  <c r="G12"/>
  <c r="E12"/>
</calcChain>
</file>

<file path=xl/sharedStrings.xml><?xml version="1.0" encoding="utf-8"?>
<sst xmlns="http://schemas.openxmlformats.org/spreadsheetml/2006/main" count="96" uniqueCount="55">
  <si>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</si>
  <si>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</si>
  <si>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</si>
  <si>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</si>
  <si>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</si>
  <si>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</si>
  <si>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รวม  Total</t>
  </si>
  <si>
    <t xml:space="preserve">          ต่ำกว่า  Under  2</t>
  </si>
  <si>
    <t xml:space="preserve"> </t>
  </si>
  <si>
    <t>แหล่งเงินกู้  Source  of  loan</t>
  </si>
  <si>
    <t>ธนาคารเพื่อการเกษตร ฯ (ธกส.)</t>
  </si>
  <si>
    <t xml:space="preserve">        สหกรณ์/กลุ่มเกษตร             Cooperative/Farmer's group</t>
  </si>
  <si>
    <t>Bank for agriculture and</t>
  </si>
  <si>
    <t>agricultural cooperative</t>
  </si>
  <si>
    <t>จำนวนผู้ถือครอง</t>
  </si>
  <si>
    <t>จำนวนเงิน</t>
  </si>
  <si>
    <t>Number of</t>
  </si>
  <si>
    <t>Amount of</t>
  </si>
  <si>
    <t xml:space="preserve"> holders</t>
  </si>
  <si>
    <t xml:space="preserve"> debt</t>
  </si>
  <si>
    <t xml:space="preserve">  ธนาคารอื่น ๆ /สถาบันการเงิน   Other banks/Financial institute</t>
  </si>
  <si>
    <t xml:space="preserve">    ขนาดเนื้อที่ถือครองทั้งสิ้น (ไร่)       Size of total area of holding (rai)  </t>
  </si>
  <si>
    <t>แหล่งเงินกู้   Source  of  loan</t>
  </si>
  <si>
    <t xml:space="preserve">หน่วยงานราชการอื่น ๆ  </t>
  </si>
  <si>
    <t>พ่อค้าคนกลาง</t>
  </si>
  <si>
    <t>นายทุนเงินกู้</t>
  </si>
  <si>
    <t>ญาติ/เพื่อนบ้าน/บุคคลอื่น</t>
  </si>
  <si>
    <t>Other government agencies</t>
  </si>
  <si>
    <t>Middleman</t>
  </si>
  <si>
    <t>Money lender</t>
  </si>
  <si>
    <t>Relative/Neighbour/Others</t>
  </si>
  <si>
    <t>Number of holders</t>
  </si>
  <si>
    <t>Amount of debt</t>
  </si>
  <si>
    <t>ตาราง  19.4   จำนวนผู้ถือครองที่มีหนี้สินเพื่อการเกษตร  จำแนกตามประเภทของหนี้สิน และขนาดเนื้อที่ถือครองทั้งสิ้น</t>
  </si>
  <si>
    <t>-</t>
  </si>
  <si>
    <t xml:space="preserve">          2       -       5</t>
  </si>
  <si>
    <t xml:space="preserve">          6       -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</si>
  <si>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</si>
  <si>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</si>
  <si>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</si>
  <si>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</si>
  <si>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 ต่ำกว่า  Under  2</t>
  </si>
  <si>
    <t xml:space="preserve">    ขนาดเนื้อที่ถือครองทั้งสิ้น (ไร่)        Size of total area of holding (rai)  </t>
  </si>
  <si>
    <t>Table  19.4   Number of holders being in debt for agriculture by type of debt and size of total area of holding</t>
  </si>
  <si>
    <t xml:space="preserve">             กองทุนหมู่บ้าน                     และชุมชนเมืองแห่งชาติ      Village and city fund</t>
  </si>
  <si>
    <t xml:space="preserve">        140  ขึ้นไป  and over</t>
  </si>
  <si>
    <t xml:space="preserve">          140  ขึ้นไป  and over</t>
  </si>
  <si>
    <t>ตาราง  19.4   จำนวนผู้ถือครองที่มีหนี้สินเพื่อการเกษตร  จำแนกตามประเภทของหนี้สิน และขนาดเนื้อที่ถือครองทั้งสิ้น (ต่อ)</t>
  </si>
  <si>
    <t>Table  19.4   Number of holders being in debt for agriculture by type of debt  and size of total area of holding (Contd.)</t>
  </si>
  <si>
    <t xml:space="preserve">จำนวนเงิน : 1,000 บาท </t>
  </si>
  <si>
    <t xml:space="preserve">Amount of debt : 1,000 Baht </t>
  </si>
  <si>
    <t>จำนวนเงินที่เป็น</t>
  </si>
  <si>
    <t>หนี้ทั้งสิ้น</t>
  </si>
  <si>
    <t xml:space="preserve">Total amount </t>
  </si>
  <si>
    <t>of debt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</si>
</sst>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2" borderId="0" xfId="0" applyFont="1" applyFill="1"/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vertical="top"/>
    </xf>
    <xf numFmtId="0" fontId="3" fillId="0" borderId="0" xfId="0" applyFont="1" applyAlignment="1">
      <alignment vertical="top"/>
    </xf>
    <xf numFmtId="0" fontId="5" fillId="0" borderId="1" xfId="0" applyFont="1" applyBorder="1"/>
    <xf numFmtId="0" fontId="5" fillId="0" borderId="0" xfId="0" applyFont="1" applyBorder="1"/>
    <xf numFmtId="0" fontId="2" fillId="0" borderId="0" xfId="0" applyFont="1" applyBorder="1"/>
    <xf numFmtId="0" fontId="3" fillId="0" borderId="4" xfId="0" applyFont="1" applyBorder="1"/>
    <xf numFmtId="0" fontId="2" fillId="0" borderId="15" xfId="0" applyFont="1" applyBorder="1" applyAlignment="1">
      <alignment vertical="center"/>
    </xf>
    <xf numFmtId="0" fontId="2" fillId="0" borderId="14" xfId="0" applyFont="1" applyBorder="1"/>
    <xf numFmtId="0" fontId="2" fillId="2" borderId="23" xfId="0" applyFont="1" applyFill="1" applyBorder="1"/>
    <xf numFmtId="0" fontId="4" fillId="0" borderId="0" xfId="1" applyFont="1"/>
    <xf numFmtId="0" fontId="5" fillId="0" borderId="0" xfId="0" applyFont="1" applyBorder="1" applyAlignment="1">
      <alignment horizontal="right" wrapText="1"/>
    </xf>
    <xf numFmtId="3" fontId="5" fillId="0" borderId="0" xfId="0" applyNumberFormat="1" applyFont="1" applyBorder="1" applyAlignment="1">
      <alignment horizontal="right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3" fontId="2" fillId="0" borderId="21" xfId="0" applyNumberFormat="1" applyFont="1" applyBorder="1" applyAlignment="1">
      <alignment horizontal="right" wrapText="1"/>
    </xf>
    <xf numFmtId="0" fontId="3" fillId="0" borderId="21" xfId="0" applyFont="1" applyBorder="1"/>
    <xf numFmtId="3" fontId="3" fillId="0" borderId="0" xfId="0" applyNumberFormat="1" applyFont="1"/>
    <xf numFmtId="0" fontId="8" fillId="0" borderId="0" xfId="0" applyFont="1"/>
    <xf numFmtId="0" fontId="3" fillId="0" borderId="0" xfId="1" applyFont="1"/>
    <xf numFmtId="0" fontId="2" fillId="0" borderId="0" xfId="1" applyFont="1"/>
    <xf numFmtId="0" fontId="3" fillId="0" borderId="4" xfId="1" applyFont="1" applyBorder="1"/>
    <xf numFmtId="0" fontId="2" fillId="0" borderId="0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3" fillId="0" borderId="0" xfId="1" applyFont="1" applyBorder="1" applyAlignment="1">
      <alignment horizontal="centerContinuous"/>
    </xf>
    <xf numFmtId="0" fontId="3" fillId="0" borderId="0" xfId="1" applyFont="1" applyBorder="1" applyAlignment="1">
      <alignment horizontal="centerContinuous" vertical="top"/>
    </xf>
    <xf numFmtId="0" fontId="3" fillId="0" borderId="0" xfId="1" applyFont="1" applyAlignment="1">
      <alignment vertical="top"/>
    </xf>
    <xf numFmtId="0" fontId="5" fillId="0" borderId="1" xfId="1" applyFont="1" applyBorder="1" applyAlignment="1">
      <alignment horizontal="left" indent="1"/>
    </xf>
    <xf numFmtId="0" fontId="2" fillId="0" borderId="14" xfId="1" applyFont="1" applyBorder="1"/>
    <xf numFmtId="0" fontId="5" fillId="0" borderId="0" xfId="1" applyFont="1" applyBorder="1"/>
    <xf numFmtId="0" fontId="2" fillId="0" borderId="0" xfId="1" applyFont="1" applyBorder="1"/>
    <xf numFmtId="0" fontId="2" fillId="0" borderId="15" xfId="1" applyFont="1" applyBorder="1"/>
    <xf numFmtId="0" fontId="2" fillId="0" borderId="4" xfId="1" applyFont="1" applyBorder="1"/>
    <xf numFmtId="0" fontId="2" fillId="0" borderId="16" xfId="1" applyFont="1" applyBorder="1"/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5"/>
  <sheetViews>
    <sheetView showGridLines="0" tabSelected="1" defaultGridColor="0" colorId="12" workbookViewId="0">
      <selection activeCell="C15" sqref="C15"/>
    </sheetView>
  </sheetViews>
  <sheetFormatPr defaultRowHeight="15.75"/>
  <cols>
    <col min="1" max="1" width="4" style="4" customWidth="1"/>
    <col min="2" max="2" width="28.83203125" style="4" customWidth="1"/>
    <col min="3" max="3" width="17" style="4" customWidth="1"/>
    <col min="4" max="4" width="1.6640625" style="4" customWidth="1"/>
    <col min="5" max="5" width="12.1640625" style="4" customWidth="1"/>
    <col min="6" max="6" width="2.33203125" style="4" customWidth="1"/>
    <col min="7" max="7" width="16.6640625" style="4" bestFit="1" customWidth="1"/>
    <col min="8" max="8" width="1.6640625" style="4" customWidth="1"/>
    <col min="9" max="9" width="12.1640625" style="4" customWidth="1"/>
    <col min="10" max="10" width="3.1640625" style="4" customWidth="1"/>
    <col min="11" max="11" width="14.6640625" style="4" bestFit="1" customWidth="1"/>
    <col min="12" max="12" width="1.5" style="4" customWidth="1"/>
    <col min="13" max="13" width="11.1640625" style="4" customWidth="1"/>
    <col min="14" max="14" width="4" style="4" customWidth="1"/>
    <col min="15" max="15" width="16.6640625" style="4" bestFit="1" customWidth="1"/>
    <col min="16" max="16" width="1.5" style="4" customWidth="1"/>
    <col min="17" max="17" width="12" style="4" customWidth="1"/>
    <col min="18" max="18" width="2.6640625" style="4" customWidth="1"/>
    <col min="19" max="19" width="14.6640625" style="4" bestFit="1" customWidth="1"/>
    <col min="20" max="21" width="2" style="4" customWidth="1"/>
    <col min="22" max="16384" width="9.33203125" style="4"/>
  </cols>
  <sheetData>
    <row r="1" spans="1:23" ht="21.95" customHeight="1">
      <c r="B1" s="5" t="s">
        <v>33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Q1" s="25"/>
      <c r="R1" s="24"/>
      <c r="S1" s="25" t="s">
        <v>49</v>
      </c>
      <c r="T1" s="23"/>
      <c r="U1" s="23"/>
      <c r="V1" s="23"/>
    </row>
    <row r="2" spans="1:23" s="6" customFormat="1" ht="21.95" customHeight="1">
      <c r="B2" s="5" t="s">
        <v>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Q2" s="25"/>
      <c r="R2" s="24"/>
      <c r="S2" s="25" t="s">
        <v>50</v>
      </c>
      <c r="T2" s="23"/>
      <c r="U2" s="23"/>
      <c r="V2" s="23"/>
    </row>
    <row r="3" spans="1:23" ht="8.2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3" s="1" customFormat="1" ht="29.25" customHeight="1">
      <c r="A4" s="53" t="s">
        <v>42</v>
      </c>
      <c r="B4" s="54"/>
      <c r="D4" s="95"/>
      <c r="E4" s="62" t="s">
        <v>9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4"/>
      <c r="W4" s="18"/>
    </row>
    <row r="5" spans="1:23" s="1" customFormat="1" ht="24.95" customHeight="1">
      <c r="A5" s="55"/>
      <c r="B5" s="56"/>
      <c r="C5" s="92" t="s">
        <v>51</v>
      </c>
      <c r="D5" s="89"/>
      <c r="E5" s="51" t="s">
        <v>10</v>
      </c>
      <c r="F5" s="65"/>
      <c r="G5" s="65"/>
      <c r="H5" s="52"/>
      <c r="I5" s="60" t="s">
        <v>20</v>
      </c>
      <c r="J5" s="66"/>
      <c r="K5" s="66"/>
      <c r="L5" s="56"/>
      <c r="M5" s="59" t="s">
        <v>11</v>
      </c>
      <c r="N5" s="68"/>
      <c r="O5" s="68"/>
      <c r="P5" s="54"/>
      <c r="Q5" s="55" t="s">
        <v>44</v>
      </c>
      <c r="R5" s="66"/>
      <c r="S5" s="66"/>
      <c r="T5" s="69"/>
    </row>
    <row r="6" spans="1:23" s="1" customFormat="1" ht="22.5" customHeight="1">
      <c r="A6" s="55"/>
      <c r="B6" s="56"/>
      <c r="C6" s="92" t="s">
        <v>52</v>
      </c>
      <c r="D6" s="89"/>
      <c r="E6" s="71" t="s">
        <v>12</v>
      </c>
      <c r="F6" s="72"/>
      <c r="G6" s="65"/>
      <c r="H6" s="52"/>
      <c r="I6" s="60"/>
      <c r="J6" s="66"/>
      <c r="K6" s="66"/>
      <c r="L6" s="56"/>
      <c r="M6" s="60"/>
      <c r="N6" s="66"/>
      <c r="O6" s="66"/>
      <c r="P6" s="56"/>
      <c r="Q6" s="55"/>
      <c r="R6" s="66"/>
      <c r="S6" s="66"/>
      <c r="T6" s="69"/>
    </row>
    <row r="7" spans="1:23" s="1" customFormat="1" ht="18" customHeight="1">
      <c r="A7" s="55"/>
      <c r="B7" s="56"/>
      <c r="C7" s="92" t="s">
        <v>53</v>
      </c>
      <c r="D7" s="89"/>
      <c r="E7" s="73" t="s">
        <v>13</v>
      </c>
      <c r="F7" s="74"/>
      <c r="G7" s="75"/>
      <c r="H7" s="76"/>
      <c r="I7" s="61"/>
      <c r="J7" s="67"/>
      <c r="K7" s="67"/>
      <c r="L7" s="58"/>
      <c r="M7" s="61"/>
      <c r="N7" s="67"/>
      <c r="O7" s="67"/>
      <c r="P7" s="58"/>
      <c r="Q7" s="57"/>
      <c r="R7" s="67"/>
      <c r="S7" s="67"/>
      <c r="T7" s="70"/>
    </row>
    <row r="8" spans="1:23" s="1" customFormat="1" ht="24.95" customHeight="1">
      <c r="A8" s="55"/>
      <c r="B8" s="56"/>
      <c r="C8" s="92" t="s">
        <v>54</v>
      </c>
      <c r="D8" s="89"/>
      <c r="E8" s="77" t="s">
        <v>14</v>
      </c>
      <c r="F8" s="78"/>
      <c r="G8" s="49" t="s">
        <v>15</v>
      </c>
      <c r="H8" s="52"/>
      <c r="I8" s="77" t="s">
        <v>14</v>
      </c>
      <c r="J8" s="78"/>
      <c r="K8" s="49" t="s">
        <v>15</v>
      </c>
      <c r="L8" s="52"/>
      <c r="M8" s="77" t="s">
        <v>14</v>
      </c>
      <c r="N8" s="78"/>
      <c r="O8" s="49" t="s">
        <v>15</v>
      </c>
      <c r="P8" s="52"/>
      <c r="Q8" s="77" t="s">
        <v>14</v>
      </c>
      <c r="R8" s="78"/>
      <c r="S8" s="49" t="s">
        <v>15</v>
      </c>
      <c r="T8" s="50"/>
    </row>
    <row r="9" spans="1:23" s="1" customFormat="1" ht="24.95" customHeight="1">
      <c r="A9" s="55"/>
      <c r="B9" s="56"/>
      <c r="C9" s="96"/>
      <c r="D9" s="97"/>
      <c r="E9" s="51" t="s">
        <v>16</v>
      </c>
      <c r="F9" s="52"/>
      <c r="G9" s="49" t="s">
        <v>17</v>
      </c>
      <c r="H9" s="52"/>
      <c r="I9" s="51" t="s">
        <v>16</v>
      </c>
      <c r="J9" s="52"/>
      <c r="K9" s="49" t="s">
        <v>17</v>
      </c>
      <c r="L9" s="52"/>
      <c r="M9" s="51" t="s">
        <v>16</v>
      </c>
      <c r="N9" s="52"/>
      <c r="O9" s="49" t="s">
        <v>17</v>
      </c>
      <c r="P9" s="52"/>
      <c r="Q9" s="51" t="s">
        <v>16</v>
      </c>
      <c r="R9" s="52"/>
      <c r="S9" s="49" t="s">
        <v>17</v>
      </c>
      <c r="T9" s="50"/>
    </row>
    <row r="10" spans="1:23" s="1" customFormat="1" ht="24.95" customHeight="1">
      <c r="A10" s="57"/>
      <c r="B10" s="58"/>
      <c r="C10" s="98"/>
      <c r="D10" s="99"/>
      <c r="E10" s="47" t="s">
        <v>18</v>
      </c>
      <c r="F10" s="46"/>
      <c r="G10" s="45" t="s">
        <v>19</v>
      </c>
      <c r="H10" s="46"/>
      <c r="I10" s="47" t="s">
        <v>18</v>
      </c>
      <c r="J10" s="46"/>
      <c r="K10" s="45" t="s">
        <v>19</v>
      </c>
      <c r="L10" s="46"/>
      <c r="M10" s="47" t="s">
        <v>18</v>
      </c>
      <c r="N10" s="46"/>
      <c r="O10" s="45" t="s">
        <v>19</v>
      </c>
      <c r="P10" s="46"/>
      <c r="Q10" s="47" t="s">
        <v>18</v>
      </c>
      <c r="R10" s="46"/>
      <c r="S10" s="45" t="s">
        <v>19</v>
      </c>
      <c r="T10" s="48"/>
    </row>
    <row r="11" spans="1:23" ht="9" customHeight="1">
      <c r="A11" s="8"/>
      <c r="B11" s="16"/>
      <c r="C11" s="9"/>
      <c r="D11" s="9"/>
      <c r="E11" s="9"/>
      <c r="F11" s="9"/>
      <c r="G11" s="10"/>
      <c r="H11" s="10" t="s">
        <v>8</v>
      </c>
      <c r="I11" s="10"/>
      <c r="J11" s="11"/>
      <c r="K11" s="11"/>
      <c r="L11" s="11"/>
    </row>
    <row r="12" spans="1:23" ht="26.1" customHeight="1">
      <c r="A12" s="12" t="s">
        <v>6</v>
      </c>
      <c r="B12" s="17"/>
      <c r="C12" s="21">
        <f>SUM(C13:C20)</f>
        <v>8455833.2200499997</v>
      </c>
      <c r="D12" s="21"/>
      <c r="E12" s="21">
        <f>SUM(E13:E20)</f>
        <v>50697.46</v>
      </c>
      <c r="F12" s="21"/>
      <c r="G12" s="21">
        <f>SUM(G13:G20)</f>
        <v>5761985.3907199996</v>
      </c>
      <c r="H12" s="21"/>
      <c r="I12" s="21">
        <f>SUM(I13:I20)</f>
        <v>1832.5300000000002</v>
      </c>
      <c r="J12" s="20"/>
      <c r="K12" s="21">
        <f>SUM(K13:K20)</f>
        <v>378783.01554999995</v>
      </c>
      <c r="L12" s="21"/>
      <c r="M12" s="21">
        <f>SUM(M13:M20)</f>
        <v>11532.37</v>
      </c>
      <c r="N12" s="20"/>
      <c r="O12" s="21">
        <f>SUM(O13:O20)</f>
        <v>1000094.7509999999</v>
      </c>
      <c r="P12" s="21"/>
      <c r="Q12" s="21">
        <f>SUM(Q13:Q20)</f>
        <v>40176.269999999997</v>
      </c>
      <c r="R12" s="20"/>
      <c r="S12" s="21">
        <f>SUM(S13:S20)</f>
        <v>899320.02552000014</v>
      </c>
      <c r="T12" s="21"/>
    </row>
    <row r="13" spans="1:23" ht="26.1" customHeight="1">
      <c r="A13" s="13"/>
      <c r="B13" s="16" t="s">
        <v>41</v>
      </c>
      <c r="C13" s="2">
        <v>55010.806380000002</v>
      </c>
      <c r="D13" s="2"/>
      <c r="E13" s="2">
        <v>394.61</v>
      </c>
      <c r="F13" s="2"/>
      <c r="G13" s="2">
        <v>35363.152740000005</v>
      </c>
      <c r="H13" s="2"/>
      <c r="I13" s="2">
        <v>25.13</v>
      </c>
      <c r="J13" s="2"/>
      <c r="K13" s="2">
        <v>2491.0471899999998</v>
      </c>
      <c r="L13" s="2"/>
      <c r="M13" s="2">
        <v>89.55</v>
      </c>
      <c r="N13" s="2"/>
      <c r="O13" s="2">
        <v>2688.3139999999999</v>
      </c>
      <c r="P13" s="2"/>
      <c r="Q13" s="2">
        <v>548.49</v>
      </c>
      <c r="R13" s="2"/>
      <c r="S13" s="2">
        <v>12296.758400000001</v>
      </c>
      <c r="T13" s="2"/>
    </row>
    <row r="14" spans="1:23" ht="26.1" customHeight="1">
      <c r="A14" s="14"/>
      <c r="B14" s="14" t="s">
        <v>35</v>
      </c>
      <c r="C14" s="26">
        <v>516229.5172</v>
      </c>
      <c r="D14" s="2"/>
      <c r="E14" s="2">
        <v>4283.84</v>
      </c>
      <c r="F14" s="2"/>
      <c r="G14" s="2">
        <v>305528.40348000004</v>
      </c>
      <c r="H14" s="2"/>
      <c r="I14" s="2">
        <v>172.12</v>
      </c>
      <c r="J14" s="2"/>
      <c r="K14" s="2">
        <v>28996.979890000002</v>
      </c>
      <c r="L14" s="2"/>
      <c r="M14" s="2">
        <v>1286</v>
      </c>
      <c r="N14" s="2"/>
      <c r="O14" s="2">
        <v>77863.354999999996</v>
      </c>
      <c r="P14" s="2"/>
      <c r="Q14" s="2">
        <v>4569.95</v>
      </c>
      <c r="R14" s="2"/>
      <c r="S14" s="2">
        <v>92736.150689999995</v>
      </c>
      <c r="T14" s="2"/>
    </row>
    <row r="15" spans="1:23" ht="26.1" customHeight="1">
      <c r="A15" s="14"/>
      <c r="B15" s="14" t="s">
        <v>36</v>
      </c>
      <c r="C15" s="26">
        <v>857321.9286799999</v>
      </c>
      <c r="D15" s="2"/>
      <c r="E15" s="2">
        <v>6859.01</v>
      </c>
      <c r="F15" s="2"/>
      <c r="G15" s="2">
        <v>551976.22855</v>
      </c>
      <c r="H15" s="2"/>
      <c r="I15" s="2">
        <v>157.65</v>
      </c>
      <c r="J15" s="2"/>
      <c r="K15" s="2">
        <v>20625.51772</v>
      </c>
      <c r="L15" s="2"/>
      <c r="M15" s="2">
        <v>1835.46</v>
      </c>
      <c r="N15" s="2"/>
      <c r="O15" s="2">
        <v>123091.514</v>
      </c>
      <c r="P15" s="2"/>
      <c r="Q15" s="2">
        <v>6398.88</v>
      </c>
      <c r="R15" s="2"/>
      <c r="S15" s="2">
        <v>134780.55562</v>
      </c>
      <c r="T15" s="2"/>
    </row>
    <row r="16" spans="1:23" ht="26.1" customHeight="1">
      <c r="A16" s="14"/>
      <c r="B16" s="14" t="s">
        <v>37</v>
      </c>
      <c r="C16" s="26">
        <v>2404977.1253000004</v>
      </c>
      <c r="D16" s="2"/>
      <c r="E16" s="2">
        <v>16713.490000000002</v>
      </c>
      <c r="F16" s="2"/>
      <c r="G16" s="2">
        <v>1584230.6938399998</v>
      </c>
      <c r="H16" s="2"/>
      <c r="I16" s="2">
        <v>526.35</v>
      </c>
      <c r="J16" s="2"/>
      <c r="K16" s="2">
        <v>109092.81031999999</v>
      </c>
      <c r="L16" s="2"/>
      <c r="M16" s="2">
        <v>3944.27</v>
      </c>
      <c r="N16" s="2"/>
      <c r="O16" s="2">
        <v>323845.50199999998</v>
      </c>
      <c r="P16" s="2"/>
      <c r="Q16" s="2">
        <v>13397.13</v>
      </c>
      <c r="R16" s="2"/>
      <c r="S16" s="2">
        <v>302585.59723000001</v>
      </c>
      <c r="T16" s="2"/>
    </row>
    <row r="17" spans="1:21" ht="26.1" customHeight="1">
      <c r="A17" s="14"/>
      <c r="B17" s="14" t="s">
        <v>38</v>
      </c>
      <c r="C17" s="26">
        <v>2721659.8896500003</v>
      </c>
      <c r="D17" s="2"/>
      <c r="E17" s="2">
        <v>15716.95</v>
      </c>
      <c r="F17" s="2"/>
      <c r="G17" s="2">
        <v>1893086.6475799999</v>
      </c>
      <c r="H17" s="2"/>
      <c r="I17" s="2">
        <v>664.84</v>
      </c>
      <c r="J17" s="2"/>
      <c r="K17" s="2">
        <v>113732.7453</v>
      </c>
      <c r="L17" s="2"/>
      <c r="M17" s="2">
        <v>3164.65</v>
      </c>
      <c r="N17" s="2"/>
      <c r="O17" s="2">
        <v>305355.34100000001</v>
      </c>
      <c r="P17" s="2"/>
      <c r="Q17" s="2">
        <v>11305.28</v>
      </c>
      <c r="R17" s="2"/>
      <c r="S17" s="2">
        <v>260490.40979000001</v>
      </c>
      <c r="T17" s="2"/>
    </row>
    <row r="18" spans="1:21" ht="26.1" customHeight="1">
      <c r="A18" s="14"/>
      <c r="B18" s="14" t="s">
        <v>39</v>
      </c>
      <c r="C18" s="26">
        <v>1065457.11525</v>
      </c>
      <c r="D18" s="2"/>
      <c r="E18" s="2">
        <v>4470.99</v>
      </c>
      <c r="F18" s="2"/>
      <c r="G18" s="2">
        <v>790760.55224999995</v>
      </c>
      <c r="H18" s="2"/>
      <c r="I18" s="2">
        <v>183.21</v>
      </c>
      <c r="J18" s="2"/>
      <c r="K18" s="2">
        <v>52824.423130000003</v>
      </c>
      <c r="L18" s="2"/>
      <c r="M18" s="2">
        <v>815.28</v>
      </c>
      <c r="N18" s="2"/>
      <c r="O18" s="2">
        <v>115626.802</v>
      </c>
      <c r="P18" s="2"/>
      <c r="Q18" s="2">
        <v>2761.22</v>
      </c>
      <c r="R18" s="2"/>
      <c r="S18" s="2">
        <v>64556.670290000002</v>
      </c>
      <c r="T18" s="2"/>
    </row>
    <row r="19" spans="1:21" ht="26.1" customHeight="1">
      <c r="A19" s="14"/>
      <c r="B19" s="14" t="s">
        <v>40</v>
      </c>
      <c r="C19" s="26">
        <v>673415.88576999994</v>
      </c>
      <c r="D19" s="2"/>
      <c r="E19" s="2">
        <v>2103.84</v>
      </c>
      <c r="F19" s="2"/>
      <c r="G19" s="2">
        <v>477982.33387000003</v>
      </c>
      <c r="H19" s="2"/>
      <c r="I19" s="2">
        <v>83.76</v>
      </c>
      <c r="J19" s="2"/>
      <c r="K19" s="2">
        <v>37365.015639999998</v>
      </c>
      <c r="L19" s="2"/>
      <c r="M19" s="2">
        <v>388.38</v>
      </c>
      <c r="N19" s="2"/>
      <c r="O19" s="2">
        <v>51021.254999999997</v>
      </c>
      <c r="P19" s="2"/>
      <c r="Q19" s="2">
        <v>1136.5999999999999</v>
      </c>
      <c r="R19" s="2"/>
      <c r="S19" s="2">
        <v>30185.44785</v>
      </c>
      <c r="T19" s="2"/>
      <c r="U19" s="7"/>
    </row>
    <row r="20" spans="1:21" ht="25.5" customHeight="1">
      <c r="A20" s="14"/>
      <c r="B20" s="14" t="s">
        <v>45</v>
      </c>
      <c r="C20" s="26">
        <v>161760.95181999999</v>
      </c>
      <c r="D20" s="2"/>
      <c r="E20" s="2">
        <v>154.72999999999999</v>
      </c>
      <c r="F20" s="2"/>
      <c r="G20" s="2">
        <v>123057.37840999999</v>
      </c>
      <c r="H20" s="2"/>
      <c r="I20" s="2">
        <v>19.47</v>
      </c>
      <c r="J20" s="2"/>
      <c r="K20" s="2">
        <v>13654.476359999999</v>
      </c>
      <c r="L20" s="2"/>
      <c r="M20" s="2">
        <v>8.7799999999999994</v>
      </c>
      <c r="N20" s="2"/>
      <c r="O20" s="2">
        <v>602.66800000000001</v>
      </c>
      <c r="P20" s="2"/>
      <c r="Q20" s="2">
        <v>58.72</v>
      </c>
      <c r="R20" s="2"/>
      <c r="S20" s="2">
        <v>1688.4356499999999</v>
      </c>
      <c r="T20" s="3"/>
      <c r="U20" s="7"/>
    </row>
    <row r="21" spans="1:21" ht="10.5" customHeight="1">
      <c r="A21" s="7"/>
      <c r="B21" s="7"/>
      <c r="C21" s="2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21" customHeight="1">
      <c r="A22" s="7"/>
      <c r="E22" s="7"/>
      <c r="F22" s="7"/>
      <c r="G22" s="7"/>
      <c r="H22" s="7"/>
      <c r="I22" s="7"/>
    </row>
    <row r="23" spans="1:21" ht="21" customHeight="1"/>
    <row r="24" spans="1:21" s="29" customFormat="1" ht="20.25" customHeight="1"/>
    <row r="25" spans="1:21">
      <c r="C25" s="28"/>
      <c r="G25" s="28"/>
    </row>
  </sheetData>
  <mergeCells count="36">
    <mergeCell ref="C5:D5"/>
    <mergeCell ref="C6:D6"/>
    <mergeCell ref="C7:D7"/>
    <mergeCell ref="C8:D8"/>
    <mergeCell ref="A4:B10"/>
    <mergeCell ref="E4:T4"/>
    <mergeCell ref="E5:H5"/>
    <mergeCell ref="I5:L7"/>
    <mergeCell ref="M5:P7"/>
    <mergeCell ref="Q5:T7"/>
    <mergeCell ref="E6:H6"/>
    <mergeCell ref="E7:H7"/>
    <mergeCell ref="E8:F8"/>
    <mergeCell ref="G8:H8"/>
    <mergeCell ref="I8:J8"/>
    <mergeCell ref="K8:L8"/>
    <mergeCell ref="M8:N8"/>
    <mergeCell ref="O8:P8"/>
    <mergeCell ref="Q8:R8"/>
    <mergeCell ref="S8:T8"/>
    <mergeCell ref="E9:F9"/>
    <mergeCell ref="G9:H9"/>
    <mergeCell ref="I9:J9"/>
    <mergeCell ref="K9:L9"/>
    <mergeCell ref="M9:N9"/>
    <mergeCell ref="O9:P9"/>
    <mergeCell ref="Q9:R9"/>
    <mergeCell ref="S9:T9"/>
    <mergeCell ref="O10:P10"/>
    <mergeCell ref="Q10:R10"/>
    <mergeCell ref="S10:T10"/>
    <mergeCell ref="E10:F10"/>
    <mergeCell ref="G10:H10"/>
    <mergeCell ref="I10:J10"/>
    <mergeCell ref="K10:L10"/>
    <mergeCell ref="M10:N10"/>
  </mergeCells>
  <pageMargins left="0.31496062992125984" right="0.31496062992125984" top="0.78740157480314965" bottom="0.78740157480314965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T20"/>
  <sheetViews>
    <sheetView defaultGridColor="0" colorId="12" zoomScaleSheetLayoutView="90" workbookViewId="0">
      <selection activeCell="E8" sqref="E8:F9"/>
    </sheetView>
  </sheetViews>
  <sheetFormatPr defaultRowHeight="15.75"/>
  <cols>
    <col min="1" max="1" width="4" style="30" customWidth="1"/>
    <col min="2" max="2" width="30.6640625" style="30" customWidth="1"/>
    <col min="3" max="3" width="12" style="30" customWidth="1"/>
    <col min="4" max="4" width="5.5" style="30" customWidth="1"/>
    <col min="5" max="5" width="15.1640625" style="30" customWidth="1"/>
    <col min="6" max="6" width="3" style="30" customWidth="1"/>
    <col min="7" max="7" width="11.5" style="30" customWidth="1"/>
    <col min="8" max="8" width="5.33203125" style="30" customWidth="1"/>
    <col min="9" max="9" width="14.1640625" style="30" customWidth="1"/>
    <col min="10" max="10" width="3" style="30" customWidth="1"/>
    <col min="11" max="11" width="11.6640625" style="30" customWidth="1"/>
    <col min="12" max="12" width="4.83203125" style="30" customWidth="1"/>
    <col min="13" max="13" width="14.1640625" style="30" customWidth="1"/>
    <col min="14" max="14" width="3.6640625" style="30" customWidth="1"/>
    <col min="15" max="15" width="12.5" style="30" customWidth="1"/>
    <col min="16" max="16" width="4.1640625" style="30" customWidth="1"/>
    <col min="17" max="17" width="15.6640625" style="30" customWidth="1"/>
    <col min="18" max="18" width="4" style="30" customWidth="1"/>
    <col min="19" max="19" width="2.33203125" style="30" customWidth="1"/>
    <col min="20" max="20" width="9.33203125" style="30" hidden="1" customWidth="1"/>
    <col min="21" max="16384" width="9.33203125" style="30"/>
  </cols>
  <sheetData>
    <row r="1" spans="1:18" ht="24.95" customHeight="1">
      <c r="B1" s="19" t="s">
        <v>47</v>
      </c>
      <c r="C1" s="19"/>
      <c r="D1" s="19"/>
      <c r="E1" s="19"/>
      <c r="F1" s="19"/>
      <c r="G1" s="19"/>
      <c r="H1" s="19"/>
      <c r="I1" s="19"/>
      <c r="J1" s="19"/>
      <c r="K1" s="19"/>
      <c r="L1" s="19"/>
      <c r="P1" s="24"/>
      <c r="Q1" s="23"/>
      <c r="R1" s="25" t="s">
        <v>49</v>
      </c>
    </row>
    <row r="2" spans="1:18" s="31" customFormat="1" ht="24.95" customHeight="1">
      <c r="B2" s="19" t="s">
        <v>48</v>
      </c>
      <c r="C2" s="19"/>
      <c r="D2" s="19"/>
      <c r="E2" s="19"/>
      <c r="F2" s="19"/>
      <c r="G2" s="19"/>
      <c r="H2" s="19"/>
      <c r="I2" s="19"/>
      <c r="J2" s="19"/>
      <c r="K2" s="19"/>
      <c r="L2" s="19"/>
      <c r="P2" s="24"/>
      <c r="Q2" s="23"/>
      <c r="R2" s="25" t="s">
        <v>50</v>
      </c>
    </row>
    <row r="3" spans="1:18" ht="8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s="1" customFormat="1" ht="24.95" customHeight="1">
      <c r="A4" s="53" t="s">
        <v>21</v>
      </c>
      <c r="B4" s="54"/>
      <c r="C4" s="79" t="s">
        <v>22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4"/>
    </row>
    <row r="5" spans="1:18" s="1" customFormat="1" ht="24.95" customHeight="1">
      <c r="A5" s="55"/>
      <c r="B5" s="56"/>
      <c r="C5" s="80" t="s">
        <v>23</v>
      </c>
      <c r="D5" s="81"/>
      <c r="E5" s="81"/>
      <c r="F5" s="78"/>
      <c r="G5" s="77" t="s">
        <v>24</v>
      </c>
      <c r="H5" s="81"/>
      <c r="I5" s="81"/>
      <c r="J5" s="78"/>
      <c r="K5" s="77" t="s">
        <v>25</v>
      </c>
      <c r="L5" s="81"/>
      <c r="M5" s="81"/>
      <c r="N5" s="78"/>
      <c r="O5" s="82" t="s">
        <v>26</v>
      </c>
      <c r="P5" s="72"/>
      <c r="Q5" s="72"/>
      <c r="R5" s="83"/>
    </row>
    <row r="6" spans="1:18" s="1" customFormat="1" ht="24.95" customHeight="1">
      <c r="A6" s="55"/>
      <c r="B6" s="56"/>
      <c r="C6" s="84" t="s">
        <v>27</v>
      </c>
      <c r="D6" s="74"/>
      <c r="E6" s="74"/>
      <c r="F6" s="85"/>
      <c r="G6" s="47" t="s">
        <v>28</v>
      </c>
      <c r="H6" s="86"/>
      <c r="I6" s="86"/>
      <c r="J6" s="46"/>
      <c r="K6" s="47" t="s">
        <v>29</v>
      </c>
      <c r="L6" s="86"/>
      <c r="M6" s="74"/>
      <c r="N6" s="85"/>
      <c r="O6" s="84" t="s">
        <v>30</v>
      </c>
      <c r="P6" s="74"/>
      <c r="Q6" s="74"/>
      <c r="R6" s="87"/>
    </row>
    <row r="7" spans="1:18" s="1" customFormat="1" ht="24.75" customHeight="1">
      <c r="A7" s="55"/>
      <c r="B7" s="56"/>
      <c r="C7" s="77" t="s">
        <v>14</v>
      </c>
      <c r="D7" s="78"/>
      <c r="E7" s="49" t="s">
        <v>15</v>
      </c>
      <c r="F7" s="52"/>
      <c r="G7" s="77" t="s">
        <v>14</v>
      </c>
      <c r="H7" s="78"/>
      <c r="I7" s="49" t="s">
        <v>15</v>
      </c>
      <c r="J7" s="52"/>
      <c r="K7" s="77" t="s">
        <v>14</v>
      </c>
      <c r="L7" s="78"/>
      <c r="M7" s="49" t="s">
        <v>15</v>
      </c>
      <c r="N7" s="52"/>
      <c r="O7" s="77" t="s">
        <v>14</v>
      </c>
      <c r="P7" s="78"/>
      <c r="Q7" s="77" t="s">
        <v>15</v>
      </c>
      <c r="R7" s="94"/>
    </row>
    <row r="8" spans="1:18" s="1" customFormat="1" ht="20.25" customHeight="1">
      <c r="A8" s="55"/>
      <c r="B8" s="56"/>
      <c r="C8" s="92" t="s">
        <v>31</v>
      </c>
      <c r="D8" s="89"/>
      <c r="E8" s="88" t="s">
        <v>32</v>
      </c>
      <c r="F8" s="89"/>
      <c r="G8" s="92" t="s">
        <v>31</v>
      </c>
      <c r="H8" s="89"/>
      <c r="I8" s="88" t="s">
        <v>32</v>
      </c>
      <c r="J8" s="89"/>
      <c r="K8" s="92" t="s">
        <v>31</v>
      </c>
      <c r="L8" s="89"/>
      <c r="M8" s="88" t="s">
        <v>32</v>
      </c>
      <c r="N8" s="89"/>
      <c r="O8" s="92" t="s">
        <v>31</v>
      </c>
      <c r="P8" s="89"/>
      <c r="Q8" s="88" t="s">
        <v>32</v>
      </c>
      <c r="R8" s="88"/>
    </row>
    <row r="9" spans="1:18" s="1" customFormat="1" ht="24.75" customHeight="1">
      <c r="A9" s="57"/>
      <c r="B9" s="58"/>
      <c r="C9" s="93"/>
      <c r="D9" s="91"/>
      <c r="E9" s="90"/>
      <c r="F9" s="91"/>
      <c r="G9" s="93"/>
      <c r="H9" s="91"/>
      <c r="I9" s="90"/>
      <c r="J9" s="91"/>
      <c r="K9" s="93"/>
      <c r="L9" s="91"/>
      <c r="M9" s="90"/>
      <c r="N9" s="91"/>
      <c r="O9" s="93"/>
      <c r="P9" s="91"/>
      <c r="Q9" s="90"/>
      <c r="R9" s="90"/>
    </row>
    <row r="10" spans="1:18" ht="9" customHeight="1">
      <c r="A10" s="33"/>
      <c r="B10" s="34"/>
      <c r="C10" s="35"/>
      <c r="D10" s="35"/>
      <c r="E10" s="35"/>
      <c r="F10" s="35"/>
      <c r="G10" s="36"/>
      <c r="H10" s="36" t="s">
        <v>8</v>
      </c>
      <c r="I10" s="36"/>
      <c r="J10" s="37"/>
      <c r="K10" s="37"/>
      <c r="L10" s="37"/>
    </row>
    <row r="11" spans="1:18" ht="26.1" customHeight="1">
      <c r="A11" s="38" t="s">
        <v>6</v>
      </c>
      <c r="B11" s="39"/>
      <c r="C11" s="21">
        <f>SUM(C12:C19)</f>
        <v>688.32</v>
      </c>
      <c r="D11" s="21"/>
      <c r="E11" s="21">
        <f>SUM(E12:E19)</f>
        <v>186085.36741999997</v>
      </c>
      <c r="F11" s="21"/>
      <c r="G11" s="21">
        <f>SUM(G12:G19)</f>
        <v>321.10000000000002</v>
      </c>
      <c r="H11" s="21"/>
      <c r="I11" s="21">
        <f>SUM(I12:I19)</f>
        <v>82888.685580000005</v>
      </c>
      <c r="J11" s="21"/>
      <c r="K11" s="21">
        <f>SUM(K12:K19)</f>
        <v>670.87</v>
      </c>
      <c r="L11" s="21"/>
      <c r="M11" s="21">
        <f>SUM(M12:M19)</f>
        <v>46358.934139999998</v>
      </c>
      <c r="N11" s="21"/>
      <c r="O11" s="21">
        <f>SUM(O12:O19)</f>
        <v>1233.22</v>
      </c>
      <c r="P11" s="21"/>
      <c r="Q11" s="21">
        <f>SUM(Q12:Q19)</f>
        <v>100317.04876999999</v>
      </c>
      <c r="R11" s="22"/>
    </row>
    <row r="12" spans="1:18" ht="26.1" customHeight="1">
      <c r="A12" s="40"/>
      <c r="B12" s="34" t="s">
        <v>7</v>
      </c>
      <c r="C12" s="2">
        <v>19.96</v>
      </c>
      <c r="D12" s="2"/>
      <c r="E12" s="2">
        <v>69.04992</v>
      </c>
      <c r="F12" s="2"/>
      <c r="G12" s="2" t="s">
        <v>34</v>
      </c>
      <c r="H12" s="2"/>
      <c r="I12" s="2" t="s">
        <v>34</v>
      </c>
      <c r="J12" s="2"/>
      <c r="K12" s="2">
        <v>16.850000000000001</v>
      </c>
      <c r="L12" s="2"/>
      <c r="M12" s="2">
        <v>1400.0554500000001</v>
      </c>
      <c r="N12" s="2"/>
      <c r="O12" s="2">
        <v>20.57</v>
      </c>
      <c r="P12" s="2"/>
      <c r="Q12" s="2">
        <v>702.42836</v>
      </c>
      <c r="R12" s="4"/>
    </row>
    <row r="13" spans="1:18" ht="26.1" customHeight="1">
      <c r="A13" s="41"/>
      <c r="B13" s="42" t="s">
        <v>0</v>
      </c>
      <c r="C13" s="2">
        <v>47.83</v>
      </c>
      <c r="D13" s="2"/>
      <c r="E13" s="2">
        <v>1237.5244399999999</v>
      </c>
      <c r="F13" s="2"/>
      <c r="G13" s="2">
        <v>32.869999999999997</v>
      </c>
      <c r="H13" s="2"/>
      <c r="I13" s="2">
        <v>3316.2402200000001</v>
      </c>
      <c r="J13" s="2"/>
      <c r="K13" s="2">
        <v>79.239999999999995</v>
      </c>
      <c r="L13" s="2"/>
      <c r="M13" s="2">
        <v>3681.6961299999998</v>
      </c>
      <c r="N13" s="2"/>
      <c r="O13" s="2">
        <v>160.72</v>
      </c>
      <c r="P13" s="2"/>
      <c r="Q13" s="2">
        <v>2869.1671800000004</v>
      </c>
      <c r="R13" s="4"/>
    </row>
    <row r="14" spans="1:18" ht="26.1" customHeight="1">
      <c r="A14" s="41"/>
      <c r="B14" s="42" t="s">
        <v>1</v>
      </c>
      <c r="C14" s="2">
        <v>63.58</v>
      </c>
      <c r="D14" s="2"/>
      <c r="E14" s="2">
        <v>9593.5195700000004</v>
      </c>
      <c r="F14" s="2"/>
      <c r="G14" s="2">
        <v>50.56</v>
      </c>
      <c r="H14" s="2"/>
      <c r="I14" s="2">
        <v>4145.4066899999998</v>
      </c>
      <c r="J14" s="2"/>
      <c r="K14" s="2">
        <v>74.3</v>
      </c>
      <c r="L14" s="2"/>
      <c r="M14" s="2">
        <v>5488.5839500000002</v>
      </c>
      <c r="N14" s="2"/>
      <c r="O14" s="2">
        <v>138.55000000000001</v>
      </c>
      <c r="P14" s="2"/>
      <c r="Q14" s="2">
        <v>7620.6023299999997</v>
      </c>
      <c r="R14" s="4"/>
    </row>
    <row r="15" spans="1:18" ht="26.1" customHeight="1">
      <c r="A15" s="41"/>
      <c r="B15" s="42" t="s">
        <v>2</v>
      </c>
      <c r="C15" s="2">
        <v>239.58</v>
      </c>
      <c r="D15" s="2"/>
      <c r="E15" s="2">
        <v>31759.616149999998</v>
      </c>
      <c r="F15" s="2"/>
      <c r="G15" s="2">
        <v>60.74</v>
      </c>
      <c r="H15" s="2"/>
      <c r="I15" s="2">
        <v>12067.16901</v>
      </c>
      <c r="J15" s="2"/>
      <c r="K15" s="2">
        <v>231.46</v>
      </c>
      <c r="L15" s="2"/>
      <c r="M15" s="2">
        <v>11843.527390000001</v>
      </c>
      <c r="N15" s="2"/>
      <c r="O15" s="2">
        <v>403.5</v>
      </c>
      <c r="P15" s="2"/>
      <c r="Q15" s="2">
        <v>29552.209790000001</v>
      </c>
      <c r="R15" s="4"/>
    </row>
    <row r="16" spans="1:18" ht="26.1" customHeight="1">
      <c r="A16" s="41"/>
      <c r="B16" s="42" t="s">
        <v>3</v>
      </c>
      <c r="C16" s="2">
        <v>200.89</v>
      </c>
      <c r="D16" s="2"/>
      <c r="E16" s="2">
        <v>83149.743010000006</v>
      </c>
      <c r="F16" s="2"/>
      <c r="G16" s="2">
        <v>100.61</v>
      </c>
      <c r="H16" s="2"/>
      <c r="I16" s="2">
        <v>14134.569949999999</v>
      </c>
      <c r="J16" s="2"/>
      <c r="K16" s="2">
        <v>191.59</v>
      </c>
      <c r="L16" s="2"/>
      <c r="M16" s="2">
        <v>17629.416949999999</v>
      </c>
      <c r="N16" s="2"/>
      <c r="O16" s="2">
        <v>331.24</v>
      </c>
      <c r="P16" s="2"/>
      <c r="Q16" s="2">
        <v>34081.015659999997</v>
      </c>
      <c r="R16" s="4"/>
    </row>
    <row r="17" spans="1:18" ht="26.1" customHeight="1">
      <c r="A17" s="41"/>
      <c r="B17" s="42" t="s">
        <v>4</v>
      </c>
      <c r="C17" s="2">
        <v>82.75</v>
      </c>
      <c r="D17" s="2"/>
      <c r="E17" s="2">
        <v>14413.020339999999</v>
      </c>
      <c r="F17" s="2"/>
      <c r="G17" s="2">
        <v>20.059999999999999</v>
      </c>
      <c r="H17" s="2"/>
      <c r="I17" s="2">
        <v>5855.7219400000004</v>
      </c>
      <c r="J17" s="2"/>
      <c r="K17" s="2">
        <v>68.41</v>
      </c>
      <c r="L17" s="2"/>
      <c r="M17" s="2">
        <v>4113.39995</v>
      </c>
      <c r="N17" s="2"/>
      <c r="O17" s="2">
        <v>110.19</v>
      </c>
      <c r="P17" s="2"/>
      <c r="Q17" s="2">
        <v>17306.525079999999</v>
      </c>
      <c r="R17" s="4"/>
    </row>
    <row r="18" spans="1:18" ht="26.1" customHeight="1">
      <c r="A18" s="41"/>
      <c r="B18" s="42" t="s">
        <v>5</v>
      </c>
      <c r="C18" s="2">
        <v>29.72</v>
      </c>
      <c r="D18" s="2"/>
      <c r="E18" s="2">
        <v>45061.854520000001</v>
      </c>
      <c r="F18" s="2"/>
      <c r="G18" s="2">
        <v>44.36</v>
      </c>
      <c r="H18" s="2"/>
      <c r="I18" s="2">
        <v>21412.62429</v>
      </c>
      <c r="J18" s="2"/>
      <c r="K18" s="2">
        <v>9.02</v>
      </c>
      <c r="L18" s="2"/>
      <c r="M18" s="2">
        <v>2202.25432</v>
      </c>
      <c r="N18" s="2"/>
      <c r="O18" s="2">
        <v>68.45</v>
      </c>
      <c r="P18" s="2"/>
      <c r="Q18" s="2">
        <v>8185.1003700000001</v>
      </c>
      <c r="R18" s="4"/>
    </row>
    <row r="19" spans="1:18" ht="26.1" customHeight="1">
      <c r="A19" s="41"/>
      <c r="B19" s="42" t="s">
        <v>46</v>
      </c>
      <c r="C19" s="2">
        <v>4.01</v>
      </c>
      <c r="D19" s="2"/>
      <c r="E19" s="2">
        <v>801.03946999999994</v>
      </c>
      <c r="F19" s="2"/>
      <c r="G19" s="2">
        <v>11.9</v>
      </c>
      <c r="H19" s="2"/>
      <c r="I19" s="2">
        <v>21956.95348</v>
      </c>
      <c r="J19" s="2"/>
      <c r="K19" s="2" t="s">
        <v>34</v>
      </c>
      <c r="L19" s="2"/>
      <c r="M19" s="2" t="s">
        <v>34</v>
      </c>
      <c r="N19" s="2"/>
      <c r="O19" s="2" t="s">
        <v>34</v>
      </c>
      <c r="P19" s="2"/>
      <c r="Q19" s="2" t="s">
        <v>34</v>
      </c>
      <c r="R19" s="4"/>
    </row>
    <row r="20" spans="1:18" ht="10.5" customHeight="1">
      <c r="A20" s="43"/>
      <c r="B20" s="4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</sheetData>
  <mergeCells count="26">
    <mergeCell ref="G8:H9"/>
    <mergeCell ref="I8:J9"/>
    <mergeCell ref="K8:L9"/>
    <mergeCell ref="M8:N9"/>
    <mergeCell ref="O8:P9"/>
    <mergeCell ref="E7:F7"/>
    <mergeCell ref="G7:H7"/>
    <mergeCell ref="I7:J7"/>
    <mergeCell ref="K7:L7"/>
    <mergeCell ref="M7:N7"/>
    <mergeCell ref="A4:B9"/>
    <mergeCell ref="C4:R4"/>
    <mergeCell ref="C5:F5"/>
    <mergeCell ref="G5:J5"/>
    <mergeCell ref="K5:N5"/>
    <mergeCell ref="O5:R5"/>
    <mergeCell ref="C6:F6"/>
    <mergeCell ref="G6:J6"/>
    <mergeCell ref="K6:N6"/>
    <mergeCell ref="O6:R6"/>
    <mergeCell ref="E8:F9"/>
    <mergeCell ref="C8:D9"/>
    <mergeCell ref="Q8:R9"/>
    <mergeCell ref="O7:P7"/>
    <mergeCell ref="Q7:R7"/>
    <mergeCell ref="C7:D7"/>
  </mergeCells>
  <pageMargins left="0.31496062992125984" right="0.31496062992125984" top="0.78740157480314965" bottom="0.78740157480314965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19.4</vt:lpstr>
      <vt:lpstr>ตาราง 19.4 (ต่อ)</vt:lpstr>
      <vt:lpstr>'ตาราง 19.4'!Print_Area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2015-01-20T07:53:54Z</cp:lastPrinted>
  <dcterms:created xsi:type="dcterms:W3CDTF">1999-10-22T10:07:44Z</dcterms:created>
  <dcterms:modified xsi:type="dcterms:W3CDTF">2015-01-20T07:55:24Z</dcterms:modified>
</cp:coreProperties>
</file>