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900" yWindow="450" windowWidth="10620" windowHeight="6090" tabRatio="822" firstSheet="1" activeTab="2"/>
  </bookViews>
  <sheets>
    <sheet name="laroux" sheetId="1" state="veryHidden" r:id="rId1"/>
    <sheet name="ตาราง 18.6" sheetId="10" r:id="rId2"/>
    <sheet name="ตาราง 18.6ต่อ)" sheetId="16" r:id="rId3"/>
  </sheets>
  <calcPr calcId="144525"/>
  <fileRecoveryPr autoRecover="0"/>
</workbook>
</file>

<file path=xl/calcChain.xml><?xml version="1.0" encoding="utf-8"?>
<calcChain xmlns="http://schemas.openxmlformats.org/spreadsheetml/2006/main">
  <c r="E11" i="10" l="1"/>
  <c r="G11" i="10"/>
  <c r="I11" i="10"/>
  <c r="K11" i="10"/>
  <c r="M11" i="10"/>
  <c r="O11" i="10"/>
  <c r="Q11" i="10"/>
  <c r="S11" i="10"/>
  <c r="U11" i="10"/>
  <c r="C11" i="10" l="1"/>
  <c r="U20" i="16" l="1"/>
  <c r="S20" i="16"/>
  <c r="Q20" i="16"/>
  <c r="O20" i="16"/>
  <c r="M20" i="16"/>
  <c r="K20" i="16"/>
  <c r="I20" i="16"/>
  <c r="G20" i="16"/>
  <c r="E20" i="16"/>
  <c r="C20" i="16"/>
  <c r="U11" i="16"/>
  <c r="S11" i="16"/>
  <c r="Q11" i="16"/>
  <c r="O11" i="16"/>
  <c r="M11" i="16"/>
  <c r="K11" i="16"/>
  <c r="I11" i="16"/>
  <c r="G11" i="16"/>
  <c r="E11" i="16"/>
  <c r="Z21" i="16"/>
  <c r="U19" i="10"/>
  <c r="S19" i="10"/>
  <c r="Q19" i="10"/>
  <c r="O19" i="10"/>
  <c r="M19" i="10"/>
  <c r="K19" i="10"/>
  <c r="I19" i="10"/>
  <c r="G19" i="10"/>
  <c r="E19" i="10"/>
  <c r="C19" i="10"/>
</calcChain>
</file>

<file path=xl/sharedStrings.xml><?xml version="1.0" encoding="utf-8"?>
<sst xmlns="http://schemas.openxmlformats.org/spreadsheetml/2006/main" count="139" uniqueCount="39">
  <si>
    <t>Note        :  One holder may report more than one source of loan</t>
  </si>
  <si>
    <t>หมายเหตุ   :  ผู้ถือครอง 1 รายอาจรายงานการกู้เงินจากแหล่งเงินกู้มากกว่า 1 แหล่ง</t>
  </si>
  <si>
    <t>ญาติ/เพื่อนบ้าน/บุคคลอื่น</t>
  </si>
  <si>
    <t>Relative/Neighbour/Others</t>
  </si>
  <si>
    <t>จำนวนเงินที่เป็นหนี้  (บาท)  Amount of debt (baht)</t>
  </si>
  <si>
    <t>รวม  Total</t>
  </si>
  <si>
    <t>Under</t>
  </si>
  <si>
    <t xml:space="preserve"> ขึ้นไป</t>
  </si>
  <si>
    <t>ต่ำกว่า</t>
  </si>
  <si>
    <t>นายทุนเงินกู้   Money lender</t>
  </si>
  <si>
    <t>พ่อค้าคนกลาง  Middleman</t>
  </si>
  <si>
    <t xml:space="preserve">         ต่ำกว่า  Under 2</t>
  </si>
  <si>
    <t xml:space="preserve">          2     -      4.99</t>
  </si>
  <si>
    <t xml:space="preserve">          5     -      9.99</t>
  </si>
  <si>
    <t xml:space="preserve">         10     -     14.99</t>
  </si>
  <si>
    <t xml:space="preserve">         15     -     19.99</t>
  </si>
  <si>
    <t xml:space="preserve">500,001 - </t>
  </si>
  <si>
    <t>50,001 -</t>
  </si>
  <si>
    <t>20,001 -</t>
  </si>
  <si>
    <t>10,001 -</t>
  </si>
  <si>
    <t>แหล่งเงินกู้และ</t>
  </si>
  <si>
    <t>อัตราดอกเบี้ยต่อเดือน (ร้อยละ)</t>
  </si>
  <si>
    <t xml:space="preserve">Source of loan and </t>
  </si>
  <si>
    <t>interest rate per month (percent)</t>
  </si>
  <si>
    <t xml:space="preserve">100,001 - </t>
  </si>
  <si>
    <t>5,001 -</t>
  </si>
  <si>
    <t>2,001 -</t>
  </si>
  <si>
    <t xml:space="preserve">      รวม      Total</t>
  </si>
  <si>
    <t xml:space="preserve">      รวม     Total</t>
  </si>
  <si>
    <t>-</t>
  </si>
  <si>
    <t xml:space="preserve">                  </t>
  </si>
  <si>
    <t xml:space="preserve">              </t>
  </si>
  <si>
    <t>And over</t>
  </si>
  <si>
    <t xml:space="preserve">         20  ขึ้นไป  and over</t>
  </si>
  <si>
    <t xml:space="preserve">           -</t>
  </si>
  <si>
    <t>ตาราง  18.6   จำนวนผู้ถือครองที่รายงานการมีหนี้สินเพื่อการเกษตรจากแหล่งเงินกู้นอกระบบ  จำแนกตามจำนวนเงินที่เป็นหนี้ แหล่งเงินกู้ และอัตราดอกเบี้ยต่อเดือน (ต่อ)</t>
  </si>
  <si>
    <t>Table  18.6    Number of holders reporting debt for agriculture from unorganized market by amount of debt, source of loan and interest rate per month (Contd.)</t>
  </si>
  <si>
    <t>ตาราง  18.6   จำนวนผู้ถือครองที่รายงานการมีหนี้สินเพื่อการเกษตรจากแหล่งเงินกู้นอกระบบ  จำแนกตามจำนวนเงินที่เป็นหนี้ แหล่งเงินกู้ และอัตราดอกเบี้ยต่อเดือน</t>
  </si>
  <si>
    <t>Table  18.6   Number of holders reporting debt for agriculture from unorganized market by amount of debt, source of loan and interest rate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</si>
</sst>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4"/>
      <name val="AngsanaUPC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</font>
    <font>
      <sz val="13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3"/>
      <color rgb="FFFF0000"/>
      <name val="TH SarabunPSK"/>
      <family val="2"/>
    </font>
    <font>
      <sz val="13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 textRotation="180"/>
    </xf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 textRotation="180"/>
    </xf>
    <xf numFmtId="0" fontId="4" fillId="0" borderId="2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/>
    </xf>
    <xf numFmtId="0" fontId="1" fillId="0" borderId="2" xfId="0" applyFont="1" applyBorder="1"/>
    <xf numFmtId="0" fontId="4" fillId="0" borderId="6" xfId="0" applyFont="1" applyBorder="1"/>
    <xf numFmtId="0" fontId="5" fillId="0" borderId="5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1" xfId="0" applyFont="1" applyBorder="1" applyAlignment="1"/>
    <xf numFmtId="0" fontId="5" fillId="0" borderId="0" xfId="0" applyFont="1" applyBorder="1" applyAlignment="1"/>
    <xf numFmtId="0" fontId="2" fillId="0" borderId="0" xfId="0" applyFont="1" applyAlignment="1">
      <alignment textRotation="180"/>
    </xf>
    <xf numFmtId="0" fontId="5" fillId="0" borderId="11" xfId="0" applyFont="1" applyBorder="1"/>
    <xf numFmtId="0" fontId="6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textRotation="180"/>
    </xf>
    <xf numFmtId="0" fontId="3" fillId="0" borderId="2" xfId="0" applyFont="1" applyBorder="1"/>
    <xf numFmtId="0" fontId="4" fillId="0" borderId="0" xfId="0" applyFont="1" applyBorder="1" applyAlignment="1">
      <alignment horizontal="right" wrapText="1"/>
    </xf>
    <xf numFmtId="187" fontId="8" fillId="0" borderId="0" xfId="0" applyNumberFormat="1" applyFont="1" applyAlignment="1">
      <alignment horizontal="right" wrapText="1"/>
    </xf>
    <xf numFmtId="187" fontId="9" fillId="0" borderId="0" xfId="0" applyNumberFormat="1" applyFont="1" applyBorder="1" applyAlignment="1">
      <alignment horizontal="right" wrapText="1"/>
    </xf>
    <xf numFmtId="187" fontId="11" fillId="0" borderId="0" xfId="0" applyNumberFormat="1" applyFont="1" applyAlignment="1">
      <alignment horizontal="right" wrapText="1"/>
    </xf>
    <xf numFmtId="187" fontId="11" fillId="0" borderId="0" xfId="0" applyNumberFormat="1" applyFont="1" applyBorder="1" applyAlignment="1">
      <alignment horizontal="right" wrapText="1"/>
    </xf>
    <xf numFmtId="187" fontId="4" fillId="0" borderId="0" xfId="0" applyNumberFormat="1" applyFont="1"/>
    <xf numFmtId="187" fontId="4" fillId="0" borderId="0" xfId="0" applyNumberFormat="1" applyFont="1" applyBorder="1"/>
    <xf numFmtId="187" fontId="6" fillId="0" borderId="0" xfId="1" applyNumberFormat="1" applyFont="1" applyBorder="1" applyAlignment="1">
      <alignment horizontal="right" wrapText="1"/>
    </xf>
    <xf numFmtId="187" fontId="6" fillId="0" borderId="0" xfId="0" applyNumberFormat="1" applyFont="1" applyBorder="1" applyAlignment="1">
      <alignment horizontal="right" wrapText="1"/>
    </xf>
    <xf numFmtId="187" fontId="4" fillId="0" borderId="0" xfId="0" applyNumberFormat="1" applyFont="1" applyBorder="1" applyAlignment="1">
      <alignment horizontal="right" wrapText="1"/>
    </xf>
    <xf numFmtId="0" fontId="6" fillId="0" borderId="0" xfId="0" applyFont="1"/>
    <xf numFmtId="0" fontId="2" fillId="0" borderId="0" xfId="0" applyFont="1" applyBorder="1"/>
    <xf numFmtId="1" fontId="2" fillId="0" borderId="0" xfId="0" applyNumberFormat="1" applyFont="1"/>
    <xf numFmtId="1" fontId="6" fillId="0" borderId="0" xfId="0" applyNumberFormat="1" applyFont="1" applyBorder="1" applyAlignment="1">
      <alignment horizontal="right" wrapText="1"/>
    </xf>
    <xf numFmtId="1" fontId="6" fillId="0" borderId="0" xfId="0" applyNumberFormat="1" applyFont="1"/>
    <xf numFmtId="1" fontId="6" fillId="0" borderId="0" xfId="0" applyNumberFormat="1" applyFont="1" applyBorder="1" applyAlignment="1">
      <alignment horizontal="right"/>
    </xf>
    <xf numFmtId="0" fontId="10" fillId="0" borderId="0" xfId="0" applyFont="1" applyBorder="1"/>
    <xf numFmtId="187" fontId="5" fillId="0" borderId="0" xfId="0" applyNumberFormat="1" applyFont="1"/>
    <xf numFmtId="187" fontId="12" fillId="0" borderId="0" xfId="0" applyNumberFormat="1" applyFont="1"/>
    <xf numFmtId="3" fontId="13" fillId="0" borderId="0" xfId="0" applyNumberFormat="1" applyFont="1"/>
    <xf numFmtId="187" fontId="11" fillId="0" borderId="0" xfId="1" applyNumberFormat="1" applyFont="1" applyAlignment="1">
      <alignment horizontal="right" wrapText="1"/>
    </xf>
    <xf numFmtId="1" fontId="4" fillId="0" borderId="0" xfId="0" applyNumberFormat="1" applyFont="1"/>
    <xf numFmtId="1" fontId="5" fillId="0" borderId="0" xfId="0" applyNumberFormat="1" applyFont="1"/>
    <xf numFmtId="187" fontId="2" fillId="0" borderId="0" xfId="0" applyNumberFormat="1" applyFont="1" applyBorder="1" applyAlignment="1">
      <alignment horizontal="right" wrapText="1"/>
    </xf>
    <xf numFmtId="187" fontId="2" fillId="0" borderId="0" xfId="0" applyNumberFormat="1" applyFont="1"/>
    <xf numFmtId="187" fontId="2" fillId="0" borderId="0" xfId="0" applyNumberFormat="1" applyFont="1" applyBorder="1" applyAlignment="1">
      <alignment horizontal="right"/>
    </xf>
    <xf numFmtId="187" fontId="9" fillId="0" borderId="0" xfId="0" applyNumberFormat="1" applyFont="1"/>
    <xf numFmtId="187" fontId="2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wrapText="1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indent="2"/>
    </xf>
    <xf numFmtId="0" fontId="4" fillId="2" borderId="3" xfId="0" applyFont="1" applyFill="1" applyBorder="1" applyAlignment="1">
      <alignment horizontal="left" indent="2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left" indent="2"/>
    </xf>
    <xf numFmtId="3" fontId="4" fillId="2" borderId="5" xfId="0" applyNumberFormat="1" applyFont="1" applyFill="1" applyBorder="1" applyAlignment="1">
      <alignment horizontal="left" indent="2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/>
    </xf>
    <xf numFmtId="3" fontId="4" fillId="2" borderId="0" xfId="0" quotePrefix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5"/>
  <sheetViews>
    <sheetView showGridLines="0" defaultGridColor="0" colorId="12" zoomScale="85" zoomScaleNormal="85" workbookViewId="0">
      <selection activeCell="V2" sqref="V2"/>
    </sheetView>
  </sheetViews>
  <sheetFormatPr defaultRowHeight="18.75" x14ac:dyDescent="0.3"/>
  <cols>
    <col min="1" max="1" width="3.1640625" style="1" customWidth="1"/>
    <col min="2" max="2" width="32.83203125" style="1" customWidth="1"/>
    <col min="3" max="3" width="9.83203125" style="1" customWidth="1"/>
    <col min="4" max="4" width="3.5" style="1" customWidth="1"/>
    <col min="5" max="5" width="8.83203125" style="1" customWidth="1"/>
    <col min="6" max="6" width="3" style="1" customWidth="1"/>
    <col min="7" max="7" width="11" style="1" customWidth="1"/>
    <col min="8" max="8" width="1.5" style="1" customWidth="1"/>
    <col min="9" max="9" width="11.5" style="1" customWidth="1"/>
    <col min="10" max="10" width="2" style="1" customWidth="1"/>
    <col min="11" max="11" width="11.33203125" style="1" customWidth="1"/>
    <col min="12" max="12" width="1.5" style="1" customWidth="1"/>
    <col min="13" max="13" width="11.1640625" style="1" customWidth="1"/>
    <col min="14" max="14" width="2" style="1" customWidth="1"/>
    <col min="15" max="15" width="11.33203125" style="1" customWidth="1"/>
    <col min="16" max="16" width="2.33203125" style="1" customWidth="1"/>
    <col min="17" max="17" width="11.33203125" style="1" customWidth="1"/>
    <col min="18" max="18" width="2" style="1" customWidth="1"/>
    <col min="19" max="19" width="8.83203125" style="1" customWidth="1"/>
    <col min="20" max="20" width="4.83203125" style="1" customWidth="1"/>
    <col min="21" max="21" width="8.83203125" style="1" customWidth="1"/>
    <col min="22" max="22" width="4.83203125" style="1" customWidth="1"/>
    <col min="23" max="23" width="9.83203125" style="1" customWidth="1"/>
    <col min="24" max="24" width="9.33203125" style="1"/>
    <col min="25" max="45" width="9.33203125" style="3"/>
    <col min="46" max="16384" width="9.33203125" style="1"/>
  </cols>
  <sheetData>
    <row r="1" spans="1:28" ht="21" x14ac:dyDescent="0.3">
      <c r="V1" s="36">
        <v>138</v>
      </c>
      <c r="W1" s="2"/>
    </row>
    <row r="2" spans="1:28" ht="24.95" customHeight="1" x14ac:dyDescent="0.3">
      <c r="A2" s="4"/>
      <c r="B2" s="4" t="s">
        <v>37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8" s="3" customFormat="1" ht="24.95" customHeight="1" x14ac:dyDescent="0.3">
      <c r="A3" s="4"/>
      <c r="B3" s="4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8" s="3" customFormat="1" ht="6.75" customHeight="1" x14ac:dyDescent="0.3">
      <c r="A4" s="4"/>
      <c r="B4" s="4" t="s">
        <v>30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8" ht="5.0999999999999996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4"/>
    </row>
    <row r="6" spans="1:28" s="5" customFormat="1" ht="22.5" customHeight="1" x14ac:dyDescent="0.3">
      <c r="A6" s="79" t="s">
        <v>20</v>
      </c>
      <c r="B6" s="76"/>
      <c r="C6" s="69" t="s">
        <v>28</v>
      </c>
      <c r="D6" s="70"/>
      <c r="E6" s="84" t="s">
        <v>4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8" s="5" customFormat="1" ht="24.95" customHeight="1" x14ac:dyDescent="0.3">
      <c r="A7" s="80" t="s">
        <v>21</v>
      </c>
      <c r="B7" s="81"/>
      <c r="C7" s="71"/>
      <c r="D7" s="72"/>
      <c r="E7" s="75" t="s">
        <v>8</v>
      </c>
      <c r="F7" s="76"/>
      <c r="G7" s="77" t="s">
        <v>26</v>
      </c>
      <c r="H7" s="78"/>
      <c r="I7" s="75" t="s">
        <v>25</v>
      </c>
      <c r="J7" s="76"/>
      <c r="K7" s="75" t="s">
        <v>19</v>
      </c>
      <c r="L7" s="76"/>
      <c r="M7" s="75" t="s">
        <v>18</v>
      </c>
      <c r="N7" s="76"/>
      <c r="O7" s="75" t="s">
        <v>17</v>
      </c>
      <c r="P7" s="76"/>
      <c r="Q7" s="75" t="s">
        <v>24</v>
      </c>
      <c r="R7" s="76"/>
      <c r="S7" s="75" t="s">
        <v>16</v>
      </c>
      <c r="T7" s="76"/>
      <c r="U7" s="86">
        <v>1000001</v>
      </c>
      <c r="V7" s="67"/>
    </row>
    <row r="8" spans="1:28" s="5" customFormat="1" ht="21" customHeight="1" x14ac:dyDescent="0.3">
      <c r="A8" s="80" t="s">
        <v>22</v>
      </c>
      <c r="B8" s="81"/>
      <c r="C8" s="71"/>
      <c r="D8" s="72"/>
      <c r="E8" s="73" t="s">
        <v>6</v>
      </c>
      <c r="F8" s="74"/>
      <c r="G8" s="82">
        <v>5000</v>
      </c>
      <c r="H8" s="83"/>
      <c r="I8" s="73">
        <v>10000</v>
      </c>
      <c r="J8" s="68"/>
      <c r="K8" s="73">
        <v>20000</v>
      </c>
      <c r="L8" s="68"/>
      <c r="M8" s="73">
        <v>50000</v>
      </c>
      <c r="N8" s="68"/>
      <c r="O8" s="73">
        <v>100000</v>
      </c>
      <c r="P8" s="68"/>
      <c r="Q8" s="73">
        <v>500000</v>
      </c>
      <c r="R8" s="68"/>
      <c r="S8" s="73">
        <v>1000000</v>
      </c>
      <c r="T8" s="74"/>
      <c r="U8" s="67" t="s">
        <v>7</v>
      </c>
      <c r="V8" s="67"/>
    </row>
    <row r="9" spans="1:28" s="6" customFormat="1" ht="21" customHeight="1" x14ac:dyDescent="0.3">
      <c r="A9" s="67" t="s">
        <v>23</v>
      </c>
      <c r="B9" s="68"/>
      <c r="C9" s="71"/>
      <c r="D9" s="72"/>
      <c r="E9" s="73">
        <v>2001</v>
      </c>
      <c r="F9" s="68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86" t="s">
        <v>32</v>
      </c>
      <c r="V9" s="87"/>
    </row>
    <row r="10" spans="1:28" s="8" customFormat="1" ht="6.75" customHeight="1" x14ac:dyDescent="0.3">
      <c r="A10" s="13"/>
      <c r="B10" s="17"/>
      <c r="C10" s="22"/>
      <c r="D10" s="23"/>
      <c r="E10" s="25"/>
      <c r="F10" s="26"/>
      <c r="G10" s="29"/>
      <c r="H10" s="30"/>
      <c r="I10" s="29"/>
      <c r="J10" s="30"/>
      <c r="K10" s="29"/>
      <c r="L10" s="30"/>
      <c r="M10" s="22"/>
      <c r="N10" s="23"/>
      <c r="O10" s="22"/>
      <c r="P10" s="23"/>
      <c r="Q10" s="22"/>
      <c r="R10" s="23"/>
      <c r="S10" s="22"/>
      <c r="T10" s="23"/>
      <c r="U10" s="15"/>
      <c r="V10" s="13"/>
    </row>
    <row r="11" spans="1:28" s="11" customFormat="1" ht="24" customHeight="1" x14ac:dyDescent="0.3">
      <c r="A11" s="54" t="s">
        <v>5</v>
      </c>
      <c r="B11" s="18"/>
      <c r="C11" s="45">
        <f>SUM(C12:C17)</f>
        <v>2792</v>
      </c>
      <c r="D11" s="46"/>
      <c r="E11" s="45">
        <f>SUM(E12:E17)</f>
        <v>57</v>
      </c>
      <c r="F11" s="46"/>
      <c r="G11" s="45">
        <f>SUM(G12:G17)</f>
        <v>132</v>
      </c>
      <c r="H11" s="46"/>
      <c r="I11" s="45">
        <f>SUM(I12:I17)</f>
        <v>251</v>
      </c>
      <c r="J11" s="46"/>
      <c r="K11" s="45">
        <f>SUM(K12:K17)</f>
        <v>402</v>
      </c>
      <c r="L11" s="46"/>
      <c r="M11" s="45">
        <f>SUM(M12:M17)</f>
        <v>753</v>
      </c>
      <c r="N11" s="46"/>
      <c r="O11" s="45">
        <f>SUM(O12:O17)</f>
        <v>555</v>
      </c>
      <c r="P11" s="46"/>
      <c r="Q11" s="45">
        <f>SUM(Q12:Q17)</f>
        <v>534</v>
      </c>
      <c r="R11" s="46"/>
      <c r="S11" s="45">
        <f>SUM(S12:S17)</f>
        <v>81</v>
      </c>
      <c r="T11" s="46"/>
      <c r="U11" s="45">
        <f t="shared" ref="U11" si="0">SUM(U12:U17)</f>
        <v>25</v>
      </c>
      <c r="V11" s="45"/>
      <c r="X11" s="56"/>
      <c r="Z11" s="58"/>
    </row>
    <row r="12" spans="1:28" s="8" customFormat="1" ht="21" customHeight="1" x14ac:dyDescent="0.3">
      <c r="A12" s="9"/>
      <c r="B12" s="19" t="s">
        <v>11</v>
      </c>
      <c r="C12" s="58">
        <v>1023</v>
      </c>
      <c r="D12" s="39"/>
      <c r="E12" s="66">
        <v>24</v>
      </c>
      <c r="F12" s="66"/>
      <c r="G12" s="66">
        <v>70</v>
      </c>
      <c r="H12" s="66"/>
      <c r="I12" s="66">
        <v>72</v>
      </c>
      <c r="J12" s="66"/>
      <c r="K12" s="66">
        <v>185</v>
      </c>
      <c r="L12" s="66"/>
      <c r="M12" s="66">
        <v>316</v>
      </c>
      <c r="N12" s="66"/>
      <c r="O12" s="66">
        <v>175</v>
      </c>
      <c r="P12" s="40"/>
      <c r="Q12" s="40">
        <v>144</v>
      </c>
      <c r="R12" s="40"/>
      <c r="S12" s="40">
        <v>28</v>
      </c>
      <c r="T12" s="40"/>
      <c r="U12" s="40">
        <v>8</v>
      </c>
      <c r="V12" s="44"/>
      <c r="W12" s="43"/>
      <c r="X12" s="57"/>
      <c r="Z12" s="41"/>
    </row>
    <row r="13" spans="1:28" s="8" customFormat="1" ht="20.25" customHeight="1" x14ac:dyDescent="0.3">
      <c r="A13" s="7"/>
      <c r="B13" s="20" t="s">
        <v>12</v>
      </c>
      <c r="C13" s="41">
        <v>705</v>
      </c>
      <c r="D13" s="40"/>
      <c r="E13" s="66">
        <v>12</v>
      </c>
      <c r="F13" s="40"/>
      <c r="G13" s="66">
        <v>21</v>
      </c>
      <c r="H13" s="40"/>
      <c r="I13" s="66">
        <v>70</v>
      </c>
      <c r="J13" s="40"/>
      <c r="K13" s="66">
        <v>53</v>
      </c>
      <c r="L13" s="40"/>
      <c r="M13" s="66">
        <v>155</v>
      </c>
      <c r="N13" s="40"/>
      <c r="O13" s="66">
        <v>157</v>
      </c>
      <c r="P13" s="40"/>
      <c r="Q13" s="66">
        <v>192</v>
      </c>
      <c r="R13" s="40"/>
      <c r="S13" s="66">
        <v>32</v>
      </c>
      <c r="T13" s="40"/>
      <c r="U13" s="66">
        <v>13</v>
      </c>
      <c r="V13" s="44"/>
      <c r="W13" s="43"/>
      <c r="X13" s="57"/>
      <c r="Y13" s="42"/>
      <c r="Z13" s="41"/>
      <c r="AA13" s="51"/>
      <c r="AB13" s="43"/>
    </row>
    <row r="14" spans="1:28" s="8" customFormat="1" ht="20.25" customHeight="1" x14ac:dyDescent="0.3">
      <c r="A14" s="7"/>
      <c r="B14" s="20" t="s">
        <v>13</v>
      </c>
      <c r="C14" s="41">
        <v>856</v>
      </c>
      <c r="D14" s="40"/>
      <c r="E14" s="66">
        <v>16</v>
      </c>
      <c r="F14" s="40"/>
      <c r="G14" s="66">
        <v>33</v>
      </c>
      <c r="H14" s="40"/>
      <c r="I14" s="66">
        <v>85</v>
      </c>
      <c r="J14" s="40"/>
      <c r="K14" s="66">
        <v>123</v>
      </c>
      <c r="L14" s="40"/>
      <c r="M14" s="66">
        <v>224</v>
      </c>
      <c r="N14" s="40"/>
      <c r="O14" s="66">
        <v>187</v>
      </c>
      <c r="P14" s="40"/>
      <c r="Q14" s="66">
        <v>166</v>
      </c>
      <c r="R14" s="40"/>
      <c r="S14" s="66">
        <v>17</v>
      </c>
      <c r="T14" s="40"/>
      <c r="U14" s="66">
        <v>4</v>
      </c>
      <c r="V14" s="44"/>
      <c r="W14" s="43"/>
      <c r="X14" s="57"/>
      <c r="Y14" s="41"/>
      <c r="Z14" s="41"/>
      <c r="AA14" s="52"/>
      <c r="AB14" s="43"/>
    </row>
    <row r="15" spans="1:28" s="8" customFormat="1" ht="18.75" customHeight="1" x14ac:dyDescent="0.3">
      <c r="A15" s="7"/>
      <c r="B15" s="20" t="s">
        <v>14</v>
      </c>
      <c r="C15" s="41">
        <v>116</v>
      </c>
      <c r="D15" s="40"/>
      <c r="E15" s="66">
        <v>4</v>
      </c>
      <c r="F15" s="40"/>
      <c r="G15" s="66">
        <v>4</v>
      </c>
      <c r="H15" s="40"/>
      <c r="I15" s="66">
        <v>11</v>
      </c>
      <c r="J15" s="40"/>
      <c r="K15" s="66">
        <v>21</v>
      </c>
      <c r="L15" s="40"/>
      <c r="M15" s="66">
        <v>40</v>
      </c>
      <c r="N15" s="40"/>
      <c r="O15" s="66">
        <v>16</v>
      </c>
      <c r="P15" s="40"/>
      <c r="Q15" s="66">
        <v>20</v>
      </c>
      <c r="R15" s="40"/>
      <c r="S15" s="66" t="s">
        <v>34</v>
      </c>
      <c r="T15" s="40"/>
      <c r="U15" s="66" t="s">
        <v>29</v>
      </c>
      <c r="V15" s="44"/>
      <c r="W15" s="43"/>
      <c r="X15" s="57"/>
      <c r="Y15" s="41"/>
      <c r="Z15" s="41"/>
      <c r="AA15" s="52"/>
      <c r="AB15" s="43"/>
    </row>
    <row r="16" spans="1:28" s="8" customFormat="1" ht="19.5" customHeight="1" x14ac:dyDescent="0.3">
      <c r="A16" s="7"/>
      <c r="B16" s="20" t="s">
        <v>15</v>
      </c>
      <c r="C16" s="41">
        <v>20</v>
      </c>
      <c r="D16" s="40"/>
      <c r="E16" s="66" t="s">
        <v>34</v>
      </c>
      <c r="F16" s="40"/>
      <c r="G16" s="66" t="s">
        <v>29</v>
      </c>
      <c r="H16" s="40"/>
      <c r="I16" s="66" t="s">
        <v>34</v>
      </c>
      <c r="J16" s="40"/>
      <c r="K16" s="66">
        <v>8</v>
      </c>
      <c r="L16" s="40"/>
      <c r="M16" s="66">
        <v>4</v>
      </c>
      <c r="N16" s="40"/>
      <c r="O16" s="66">
        <v>4</v>
      </c>
      <c r="P16" s="40"/>
      <c r="Q16" s="66">
        <v>4</v>
      </c>
      <c r="R16" s="40"/>
      <c r="S16" s="66" t="s">
        <v>34</v>
      </c>
      <c r="T16" s="40"/>
      <c r="U16" s="66" t="s">
        <v>34</v>
      </c>
      <c r="V16" s="44"/>
      <c r="W16" s="43"/>
      <c r="X16" s="57"/>
      <c r="Y16" s="41"/>
      <c r="Z16" s="41"/>
      <c r="AA16" s="52"/>
      <c r="AB16" s="43"/>
    </row>
    <row r="17" spans="1:28" s="8" customFormat="1" ht="19.5" customHeight="1" x14ac:dyDescent="0.3">
      <c r="A17" s="7"/>
      <c r="B17" s="20" t="s">
        <v>33</v>
      </c>
      <c r="C17" s="41">
        <v>72</v>
      </c>
      <c r="D17" s="40"/>
      <c r="E17" s="66">
        <v>1</v>
      </c>
      <c r="F17" s="40"/>
      <c r="G17" s="66">
        <v>4</v>
      </c>
      <c r="H17" s="40"/>
      <c r="I17" s="66">
        <v>13</v>
      </c>
      <c r="J17" s="40"/>
      <c r="K17" s="66">
        <v>12</v>
      </c>
      <c r="L17" s="40"/>
      <c r="M17" s="66">
        <v>14</v>
      </c>
      <c r="N17" s="40"/>
      <c r="O17" s="66">
        <v>16</v>
      </c>
      <c r="P17" s="40"/>
      <c r="Q17" s="66">
        <v>8</v>
      </c>
      <c r="R17" s="40"/>
      <c r="S17" s="66">
        <v>4</v>
      </c>
      <c r="T17" s="40"/>
      <c r="U17" s="66" t="s">
        <v>34</v>
      </c>
      <c r="V17" s="44"/>
      <c r="W17" s="43"/>
      <c r="X17" s="57"/>
      <c r="Y17" s="41"/>
      <c r="Z17" s="39"/>
      <c r="AA17" s="52"/>
      <c r="AB17" s="43"/>
    </row>
    <row r="18" spans="1:28" s="8" customFormat="1" ht="8.25" customHeight="1" x14ac:dyDescent="0.3">
      <c r="A18" s="7"/>
      <c r="B18" s="20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Y18" s="41"/>
      <c r="Z18" s="52"/>
      <c r="AA18" s="52"/>
      <c r="AB18" s="43"/>
    </row>
    <row r="19" spans="1:28" s="11" customFormat="1" ht="19.5" customHeight="1" x14ac:dyDescent="0.3">
      <c r="A19" s="10" t="s">
        <v>10</v>
      </c>
      <c r="B19" s="18"/>
      <c r="C19" s="45">
        <f>SUM(C20:C25)</f>
        <v>247.46999999999997</v>
      </c>
      <c r="D19" s="40"/>
      <c r="E19" s="45">
        <f>SUM(E20:E25)</f>
        <v>11.91</v>
      </c>
      <c r="F19" s="40"/>
      <c r="G19" s="45">
        <f>SUM(G20:G25)</f>
        <v>15.68</v>
      </c>
      <c r="H19" s="40"/>
      <c r="I19" s="45">
        <f>SUM(I20:I25)</f>
        <v>26</v>
      </c>
      <c r="J19" s="40"/>
      <c r="K19" s="45">
        <f>SUM(K20:K25)</f>
        <v>12.04</v>
      </c>
      <c r="L19" s="40"/>
      <c r="M19" s="45">
        <f>SUM(M20:M25)</f>
        <v>28.91</v>
      </c>
      <c r="N19" s="40"/>
      <c r="O19" s="45">
        <f>SUM(O20:O25)</f>
        <v>48.15</v>
      </c>
      <c r="P19" s="40"/>
      <c r="Q19" s="45">
        <f>SUM(Q20:Q25)</f>
        <v>55.28</v>
      </c>
      <c r="R19" s="40"/>
      <c r="S19" s="45">
        <f>SUM(S20:S25)</f>
        <v>37.26</v>
      </c>
      <c r="T19" s="40"/>
      <c r="U19" s="45">
        <f>SUM(U20:U25)</f>
        <v>12.24</v>
      </c>
      <c r="V19" s="9"/>
      <c r="Z19" s="41"/>
    </row>
    <row r="20" spans="1:28" s="8" customFormat="1" ht="21.75" customHeight="1" x14ac:dyDescent="0.3">
      <c r="A20" s="9"/>
      <c r="B20" s="21" t="s">
        <v>11</v>
      </c>
      <c r="C20" s="42">
        <v>70.98</v>
      </c>
      <c r="D20" s="40"/>
      <c r="E20" s="40" t="s">
        <v>29</v>
      </c>
      <c r="F20" s="40"/>
      <c r="G20" s="40">
        <v>7.72</v>
      </c>
      <c r="H20" s="40"/>
      <c r="I20" s="40">
        <v>4.0199999999999996</v>
      </c>
      <c r="J20" s="40"/>
      <c r="K20" s="40" t="s">
        <v>29</v>
      </c>
      <c r="L20" s="40"/>
      <c r="M20" s="66">
        <v>3.8</v>
      </c>
      <c r="N20" s="40"/>
      <c r="O20" s="40">
        <v>16</v>
      </c>
      <c r="P20" s="40"/>
      <c r="Q20" s="40">
        <v>19</v>
      </c>
      <c r="R20" s="40"/>
      <c r="S20" s="40">
        <v>12.21</v>
      </c>
      <c r="T20" s="40"/>
      <c r="U20" s="40">
        <v>8.23</v>
      </c>
      <c r="V20" s="44"/>
      <c r="W20" s="43"/>
      <c r="X20" s="45"/>
    </row>
    <row r="21" spans="1:28" s="8" customFormat="1" ht="18.75" customHeight="1" x14ac:dyDescent="0.3">
      <c r="A21" s="7"/>
      <c r="B21" s="20" t="s">
        <v>12</v>
      </c>
      <c r="C21" s="41">
        <v>80.88</v>
      </c>
      <c r="D21" s="40"/>
      <c r="E21" s="66">
        <v>7.98</v>
      </c>
      <c r="F21" s="40"/>
      <c r="G21" s="66">
        <v>3.94</v>
      </c>
      <c r="H21" s="40"/>
      <c r="I21" s="66">
        <v>11.95</v>
      </c>
      <c r="J21" s="40"/>
      <c r="K21" s="66">
        <v>3.94</v>
      </c>
      <c r="L21" s="40"/>
      <c r="M21" s="66">
        <v>9</v>
      </c>
      <c r="N21" s="40"/>
      <c r="O21" s="66">
        <v>11.98</v>
      </c>
      <c r="P21" s="40"/>
      <c r="Q21" s="66">
        <v>15.96</v>
      </c>
      <c r="R21" s="40"/>
      <c r="S21" s="66">
        <v>12.12</v>
      </c>
      <c r="T21" s="40"/>
      <c r="U21" s="66">
        <v>4.01</v>
      </c>
      <c r="V21" s="44"/>
      <c r="W21" s="43"/>
      <c r="X21" s="42"/>
      <c r="Y21" s="51"/>
      <c r="Z21" s="51"/>
      <c r="AA21" s="43"/>
    </row>
    <row r="22" spans="1:28" s="8" customFormat="1" ht="18.75" customHeight="1" x14ac:dyDescent="0.3">
      <c r="A22" s="7"/>
      <c r="B22" s="20" t="s">
        <v>13</v>
      </c>
      <c r="C22" s="41">
        <v>49.35</v>
      </c>
      <c r="D22" s="40"/>
      <c r="E22" s="66">
        <v>3.93</v>
      </c>
      <c r="F22" s="40"/>
      <c r="G22" s="66">
        <v>4.0199999999999996</v>
      </c>
      <c r="H22" s="40"/>
      <c r="I22" s="66" t="s">
        <v>34</v>
      </c>
      <c r="J22" s="40"/>
      <c r="K22" s="66">
        <v>8.1</v>
      </c>
      <c r="L22" s="40"/>
      <c r="M22" s="66">
        <v>3.99</v>
      </c>
      <c r="N22" s="40"/>
      <c r="O22" s="66">
        <v>3.91</v>
      </c>
      <c r="P22" s="40"/>
      <c r="Q22" s="66">
        <v>12.47</v>
      </c>
      <c r="R22" s="40"/>
      <c r="S22" s="66">
        <v>12.93</v>
      </c>
      <c r="T22" s="40"/>
      <c r="U22" s="66" t="s">
        <v>34</v>
      </c>
      <c r="V22" s="44"/>
      <c r="W22" s="43"/>
      <c r="X22" s="41"/>
      <c r="Y22" s="52"/>
      <c r="Z22" s="52"/>
      <c r="AA22" s="43"/>
    </row>
    <row r="23" spans="1:28" s="8" customFormat="1" ht="18" customHeight="1" x14ac:dyDescent="0.3">
      <c r="A23" s="7"/>
      <c r="B23" s="20" t="s">
        <v>14</v>
      </c>
      <c r="C23" s="41">
        <v>17.11</v>
      </c>
      <c r="D23" s="40"/>
      <c r="E23" s="66" t="s">
        <v>34</v>
      </c>
      <c r="F23" s="40"/>
      <c r="G23" s="66" t="s">
        <v>34</v>
      </c>
      <c r="H23" s="40"/>
      <c r="I23" s="66">
        <v>1</v>
      </c>
      <c r="J23" s="40"/>
      <c r="K23" s="66" t="s">
        <v>34</v>
      </c>
      <c r="L23" s="40"/>
      <c r="M23" s="66">
        <v>8.0299999999999994</v>
      </c>
      <c r="N23" s="40"/>
      <c r="O23" s="66">
        <v>8.08</v>
      </c>
      <c r="P23" s="40"/>
      <c r="Q23" s="66" t="s">
        <v>34</v>
      </c>
      <c r="R23" s="40"/>
      <c r="S23" s="66" t="s">
        <v>34</v>
      </c>
      <c r="T23" s="40"/>
      <c r="U23" s="66" t="s">
        <v>34</v>
      </c>
      <c r="V23" s="44"/>
      <c r="W23" s="43"/>
      <c r="X23" s="41"/>
      <c r="Y23" s="52"/>
      <c r="Z23" s="52"/>
      <c r="AA23" s="43"/>
    </row>
    <row r="24" spans="1:28" s="8" customFormat="1" ht="19.5" customHeight="1" x14ac:dyDescent="0.3">
      <c r="A24" s="7"/>
      <c r="B24" s="20" t="s">
        <v>15</v>
      </c>
      <c r="C24" s="41">
        <v>3.76</v>
      </c>
      <c r="D24" s="40"/>
      <c r="E24" s="66" t="s">
        <v>34</v>
      </c>
      <c r="F24" s="40"/>
      <c r="G24" s="66" t="s">
        <v>34</v>
      </c>
      <c r="H24" s="40"/>
      <c r="I24" s="66" t="s">
        <v>34</v>
      </c>
      <c r="J24" s="40"/>
      <c r="K24" s="66" t="s">
        <v>34</v>
      </c>
      <c r="L24" s="40"/>
      <c r="M24" s="66" t="s">
        <v>34</v>
      </c>
      <c r="N24" s="40"/>
      <c r="O24" s="66" t="s">
        <v>34</v>
      </c>
      <c r="P24" s="40"/>
      <c r="Q24" s="66">
        <v>3.76</v>
      </c>
      <c r="R24" s="40"/>
      <c r="S24" s="66" t="s">
        <v>34</v>
      </c>
      <c r="T24" s="40"/>
      <c r="U24" s="66" t="s">
        <v>34</v>
      </c>
      <c r="V24" s="44"/>
      <c r="W24" s="43"/>
      <c r="X24" s="41"/>
      <c r="Y24" s="52"/>
      <c r="Z24" s="52"/>
      <c r="AA24" s="43"/>
    </row>
    <row r="25" spans="1:28" s="8" customFormat="1" ht="21.75" customHeight="1" x14ac:dyDescent="0.3">
      <c r="A25" s="7"/>
      <c r="B25" s="20" t="s">
        <v>33</v>
      </c>
      <c r="C25" s="41">
        <v>25.39</v>
      </c>
      <c r="D25" s="40"/>
      <c r="E25" s="66" t="s">
        <v>34</v>
      </c>
      <c r="F25" s="40"/>
      <c r="G25" s="66" t="s">
        <v>34</v>
      </c>
      <c r="H25" s="40"/>
      <c r="I25" s="66">
        <v>9.0299999999999994</v>
      </c>
      <c r="J25" s="40"/>
      <c r="K25" s="66" t="s">
        <v>34</v>
      </c>
      <c r="L25" s="40"/>
      <c r="M25" s="66">
        <v>4.09</v>
      </c>
      <c r="N25" s="40"/>
      <c r="O25" s="66">
        <v>8.18</v>
      </c>
      <c r="P25" s="40"/>
      <c r="Q25" s="66">
        <v>4.09</v>
      </c>
      <c r="R25" s="40"/>
      <c r="S25" s="66" t="s">
        <v>34</v>
      </c>
      <c r="T25" s="40"/>
      <c r="U25" s="66" t="s">
        <v>34</v>
      </c>
      <c r="V25" s="44"/>
      <c r="W25" s="43"/>
      <c r="X25" s="41"/>
      <c r="Y25" s="52"/>
      <c r="Z25" s="52"/>
      <c r="AA25" s="43"/>
    </row>
    <row r="26" spans="1:28" s="8" customFormat="1" ht="11.25" customHeight="1" x14ac:dyDescent="0.3">
      <c r="A26" s="7"/>
      <c r="B26" s="20"/>
      <c r="C26" s="47"/>
      <c r="D26" s="38"/>
      <c r="E26" s="4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7"/>
      <c r="W26" s="12"/>
      <c r="X26" s="41"/>
      <c r="Y26" s="52"/>
      <c r="Z26" s="52"/>
      <c r="AA26" s="43"/>
    </row>
    <row r="27" spans="1:28" s="8" customFormat="1" ht="25.5" customHeight="1" x14ac:dyDescent="0.3">
      <c r="C27" s="47"/>
      <c r="D27" s="38"/>
      <c r="E27" s="47"/>
      <c r="F27" s="38"/>
      <c r="G27" s="47"/>
      <c r="H27" s="38"/>
      <c r="I27" s="47"/>
      <c r="J27" s="38"/>
      <c r="K27" s="47"/>
      <c r="L27" s="38"/>
      <c r="M27" s="47"/>
      <c r="N27" s="38"/>
      <c r="O27" s="47"/>
      <c r="P27" s="38"/>
      <c r="Q27" s="47"/>
      <c r="R27" s="38"/>
      <c r="S27" s="47"/>
      <c r="T27" s="38"/>
      <c r="U27" s="47"/>
      <c r="V27" s="44"/>
      <c r="X27" s="47"/>
      <c r="Y27" s="59"/>
      <c r="Z27" s="59"/>
    </row>
    <row r="28" spans="1:28" s="8" customFormat="1" ht="17.25" x14ac:dyDescent="0.3"/>
    <row r="29" spans="1:28" s="8" customFormat="1" ht="17.25" x14ac:dyDescent="0.3"/>
    <row r="30" spans="1:28" s="8" customFormat="1" ht="17.25" x14ac:dyDescent="0.3"/>
    <row r="31" spans="1:28" s="8" customFormat="1" ht="17.25" x14ac:dyDescent="0.3"/>
    <row r="32" spans="1:28" s="8" customFormat="1" ht="17.25" x14ac:dyDescent="0.3"/>
    <row r="33" spans="46:67" s="8" customFormat="1" ht="17.25" x14ac:dyDescent="0.3"/>
    <row r="34" spans="46:67" s="8" customFormat="1" ht="17.25" x14ac:dyDescent="0.3"/>
    <row r="35" spans="46:67" s="8" customFormat="1" ht="21" customHeight="1" x14ac:dyDescent="0.3"/>
    <row r="36" spans="46:67" s="8" customFormat="1" ht="17.25" x14ac:dyDescent="0.3"/>
    <row r="37" spans="46:67" s="8" customFormat="1" ht="17.25" x14ac:dyDescent="0.3"/>
    <row r="38" spans="46:67" s="8" customFormat="1" ht="17.25" x14ac:dyDescent="0.3"/>
    <row r="39" spans="46:67" s="8" customFormat="1" ht="17.25" x14ac:dyDescent="0.3"/>
    <row r="40" spans="46:67" s="8" customFormat="1" ht="17.25" x14ac:dyDescent="0.3"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spans="46:67" s="8" customFormat="1" ht="17.25" x14ac:dyDescent="0.3"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</row>
    <row r="42" spans="46:67" s="8" customFormat="1" ht="17.25" x14ac:dyDescent="0.3"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</row>
    <row r="43" spans="46:67" s="8" customFormat="1" ht="17.25" x14ac:dyDescent="0.3"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</row>
    <row r="44" spans="46:67" s="8" customFormat="1" ht="17.25" x14ac:dyDescent="0.3"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</row>
    <row r="45" spans="46:67" s="8" customFormat="1" ht="17.25" x14ac:dyDescent="0.3"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</row>
    <row r="46" spans="46:67" s="8" customFormat="1" ht="17.25" x14ac:dyDescent="0.3"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</row>
    <row r="47" spans="46:67" s="8" customFormat="1" ht="17.25" x14ac:dyDescent="0.3"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</row>
    <row r="48" spans="46:67" s="8" customFormat="1" ht="17.25" x14ac:dyDescent="0.3"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spans="46:67" s="8" customFormat="1" ht="17.25" x14ac:dyDescent="0.3"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46:67" s="8" customFormat="1" ht="17.25" x14ac:dyDescent="0.3"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46:67" s="8" customFormat="1" ht="17.25" x14ac:dyDescent="0.3"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spans="46:67" s="8" customFormat="1" ht="17.25" x14ac:dyDescent="0.3"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pans="46:67" s="8" customFormat="1" ht="17.25" x14ac:dyDescent="0.3"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spans="46:67" s="8" customFormat="1" ht="17.25" x14ac:dyDescent="0.3"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46:67" s="8" customFormat="1" ht="17.25" x14ac:dyDescent="0.3"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</row>
  </sheetData>
  <mergeCells count="26">
    <mergeCell ref="Q8:R8"/>
    <mergeCell ref="K7:L7"/>
    <mergeCell ref="U9:V9"/>
    <mergeCell ref="S8:T8"/>
    <mergeCell ref="Q7:R7"/>
    <mergeCell ref="O7:P7"/>
    <mergeCell ref="M7:N7"/>
    <mergeCell ref="S7:T7"/>
    <mergeCell ref="U7:V7"/>
    <mergeCell ref="U8:V8"/>
    <mergeCell ref="A9:B9"/>
    <mergeCell ref="C6:D9"/>
    <mergeCell ref="E9:F9"/>
    <mergeCell ref="E8:F8"/>
    <mergeCell ref="I7:J7"/>
    <mergeCell ref="G7:H7"/>
    <mergeCell ref="A6:B6"/>
    <mergeCell ref="A7:B7"/>
    <mergeCell ref="A8:B8"/>
    <mergeCell ref="G8:H8"/>
    <mergeCell ref="I8:J8"/>
    <mergeCell ref="E6:V6"/>
    <mergeCell ref="E7:F7"/>
    <mergeCell ref="K8:L8"/>
    <mergeCell ref="M8:N8"/>
    <mergeCell ref="O8:P8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4"/>
  <sheetViews>
    <sheetView showGridLines="0" tabSelected="1" defaultGridColor="0" topLeftCell="A16" colorId="12" workbookViewId="0">
      <selection activeCell="V33" sqref="V33"/>
    </sheetView>
  </sheetViews>
  <sheetFormatPr defaultRowHeight="15.75" x14ac:dyDescent="0.25"/>
  <cols>
    <col min="1" max="1" width="3.1640625" style="1" customWidth="1"/>
    <col min="2" max="2" width="32.6640625" style="1" customWidth="1"/>
    <col min="3" max="3" width="8.83203125" style="1" customWidth="1"/>
    <col min="4" max="4" width="5.83203125" style="1" customWidth="1"/>
    <col min="5" max="5" width="8.83203125" style="1" customWidth="1"/>
    <col min="6" max="6" width="4.6640625" style="1" customWidth="1"/>
    <col min="7" max="7" width="8.83203125" style="1" customWidth="1"/>
    <col min="8" max="8" width="4.6640625" style="1" customWidth="1"/>
    <col min="9" max="9" width="8.83203125" style="1" customWidth="1"/>
    <col min="10" max="10" width="5.1640625" style="1" customWidth="1"/>
    <col min="11" max="11" width="8.83203125" style="1" customWidth="1"/>
    <col min="12" max="12" width="4.33203125" style="1" customWidth="1"/>
    <col min="13" max="13" width="8.83203125" style="1" customWidth="1"/>
    <col min="14" max="14" width="4" style="1" customWidth="1"/>
    <col min="15" max="15" width="8.83203125" style="1" customWidth="1"/>
    <col min="16" max="16" width="4" style="1" customWidth="1"/>
    <col min="17" max="17" width="8.83203125" style="1" customWidth="1"/>
    <col min="18" max="18" width="4.5" style="1" customWidth="1"/>
    <col min="19" max="19" width="8.83203125" style="1" customWidth="1"/>
    <col min="20" max="20" width="4" style="1" customWidth="1"/>
    <col min="21" max="21" width="8.83203125" style="1" customWidth="1"/>
    <col min="22" max="22" width="4.1640625" style="1" customWidth="1"/>
    <col min="23" max="23" width="3.33203125" style="1" customWidth="1"/>
    <col min="24" max="16384" width="9.33203125" style="1"/>
  </cols>
  <sheetData>
    <row r="2" spans="1:24" ht="23.1" customHeight="1" x14ac:dyDescent="0.3">
      <c r="B2" s="4" t="s">
        <v>35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3" customFormat="1" ht="20.25" customHeight="1" x14ac:dyDescent="0.3">
      <c r="B3" s="4" t="s">
        <v>36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3" customFormat="1" ht="5.25" customHeight="1" x14ac:dyDescent="0.3">
      <c r="B4" s="3" t="s">
        <v>31</v>
      </c>
    </row>
    <row r="5" spans="1:24" ht="5.099999999999999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4" s="5" customFormat="1" ht="22.5" customHeight="1" x14ac:dyDescent="0.3">
      <c r="A6" s="79" t="s">
        <v>20</v>
      </c>
      <c r="B6" s="76"/>
      <c r="C6" s="69" t="s">
        <v>27</v>
      </c>
      <c r="D6" s="70"/>
      <c r="E6" s="84" t="s">
        <v>4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4" s="5" customFormat="1" ht="21" customHeight="1" x14ac:dyDescent="0.3">
      <c r="A7" s="80" t="s">
        <v>21</v>
      </c>
      <c r="B7" s="81"/>
      <c r="C7" s="71"/>
      <c r="D7" s="72"/>
      <c r="E7" s="75" t="s">
        <v>8</v>
      </c>
      <c r="F7" s="76"/>
      <c r="G7" s="79" t="s">
        <v>26</v>
      </c>
      <c r="H7" s="76"/>
      <c r="I7" s="75" t="s">
        <v>25</v>
      </c>
      <c r="J7" s="76"/>
      <c r="K7" s="75" t="s">
        <v>19</v>
      </c>
      <c r="L7" s="76"/>
      <c r="M7" s="75" t="s">
        <v>18</v>
      </c>
      <c r="N7" s="76"/>
      <c r="O7" s="75" t="s">
        <v>17</v>
      </c>
      <c r="P7" s="76"/>
      <c r="Q7" s="75" t="s">
        <v>24</v>
      </c>
      <c r="R7" s="76"/>
      <c r="S7" s="75" t="s">
        <v>16</v>
      </c>
      <c r="T7" s="76"/>
      <c r="U7" s="86">
        <v>1000001</v>
      </c>
      <c r="V7" s="67"/>
    </row>
    <row r="8" spans="1:24" s="5" customFormat="1" ht="20.25" customHeight="1" x14ac:dyDescent="0.3">
      <c r="A8" s="80" t="s">
        <v>22</v>
      </c>
      <c r="B8" s="81"/>
      <c r="C8" s="71"/>
      <c r="D8" s="72"/>
      <c r="E8" s="73" t="s">
        <v>6</v>
      </c>
      <c r="F8" s="74"/>
      <c r="G8" s="86">
        <v>5000</v>
      </c>
      <c r="H8" s="74"/>
      <c r="I8" s="73">
        <v>10000</v>
      </c>
      <c r="J8" s="68"/>
      <c r="K8" s="73">
        <v>20000</v>
      </c>
      <c r="L8" s="68"/>
      <c r="M8" s="73">
        <v>50000</v>
      </c>
      <c r="N8" s="68"/>
      <c r="O8" s="73">
        <v>100000</v>
      </c>
      <c r="P8" s="68"/>
      <c r="Q8" s="73">
        <v>500000</v>
      </c>
      <c r="R8" s="68"/>
      <c r="S8" s="73">
        <v>1000000</v>
      </c>
      <c r="T8" s="74"/>
      <c r="U8" s="67" t="s">
        <v>7</v>
      </c>
      <c r="V8" s="67"/>
    </row>
    <row r="9" spans="1:24" s="6" customFormat="1" ht="21.75" customHeight="1" x14ac:dyDescent="0.3">
      <c r="A9" s="67" t="s">
        <v>23</v>
      </c>
      <c r="B9" s="68"/>
      <c r="C9" s="71"/>
      <c r="D9" s="72"/>
      <c r="E9" s="73">
        <v>2001</v>
      </c>
      <c r="F9" s="68"/>
      <c r="G9" s="24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86" t="s">
        <v>32</v>
      </c>
      <c r="V9" s="87"/>
    </row>
    <row r="10" spans="1:24" s="8" customFormat="1" ht="5.0999999999999996" customHeight="1" x14ac:dyDescent="0.3">
      <c r="A10" s="13"/>
      <c r="B10" s="17"/>
      <c r="C10" s="22"/>
      <c r="D10" s="23"/>
      <c r="E10" s="25"/>
      <c r="F10" s="26"/>
      <c r="G10" s="14"/>
      <c r="H10" s="30"/>
      <c r="I10" s="29"/>
      <c r="J10" s="30"/>
      <c r="K10" s="29"/>
      <c r="L10" s="30"/>
      <c r="M10" s="22"/>
      <c r="N10" s="23"/>
      <c r="O10" s="22"/>
      <c r="P10" s="23"/>
      <c r="Q10" s="22"/>
      <c r="R10" s="23"/>
      <c r="S10" s="22"/>
      <c r="T10" s="23"/>
      <c r="U10" s="15"/>
      <c r="V10" s="13"/>
    </row>
    <row r="11" spans="1:24" s="11" customFormat="1" ht="21" customHeight="1" x14ac:dyDescent="0.3">
      <c r="A11" s="10" t="s">
        <v>9</v>
      </c>
      <c r="B11" s="34"/>
      <c r="C11" s="45">
        <v>677</v>
      </c>
      <c r="D11" s="35"/>
      <c r="E11" s="45">
        <f>SUM(E12:E17)</f>
        <v>12.870000000000001</v>
      </c>
      <c r="F11" s="46"/>
      <c r="G11" s="45">
        <f>SUM(G12:G17)</f>
        <v>12.329999999999998</v>
      </c>
      <c r="H11" s="46"/>
      <c r="I11" s="45">
        <f>SUM(I12:I17)</f>
        <v>40.92</v>
      </c>
      <c r="J11" s="46"/>
      <c r="K11" s="45">
        <f>SUM(K12:K17)</f>
        <v>66.56</v>
      </c>
      <c r="L11" s="46"/>
      <c r="M11" s="45">
        <f>SUM(M12:M17)</f>
        <v>176.16</v>
      </c>
      <c r="N11" s="46"/>
      <c r="O11" s="45">
        <f>SUM(O12:O17)</f>
        <v>179.36999999999998</v>
      </c>
      <c r="P11" s="46"/>
      <c r="Q11" s="45">
        <f>SUM(Q12:Q17)</f>
        <v>154.13</v>
      </c>
      <c r="R11" s="46"/>
      <c r="S11" s="45">
        <f>SUM(S12:S17)</f>
        <v>24.43</v>
      </c>
      <c r="T11" s="46"/>
      <c r="U11" s="45">
        <f>SUM(U12:U17)</f>
        <v>9</v>
      </c>
      <c r="V11" s="48"/>
      <c r="X11" s="55"/>
    </row>
    <row r="12" spans="1:24" s="8" customFormat="1" ht="21" customHeight="1" x14ac:dyDescent="0.3">
      <c r="A12" s="9"/>
      <c r="B12" s="19" t="s">
        <v>11</v>
      </c>
      <c r="C12" s="51">
        <v>76.03</v>
      </c>
      <c r="D12" s="51"/>
      <c r="E12" s="62">
        <v>3.92</v>
      </c>
      <c r="F12" s="61"/>
      <c r="G12" s="61" t="s">
        <v>29</v>
      </c>
      <c r="H12" s="61"/>
      <c r="I12" s="61" t="s">
        <v>29</v>
      </c>
      <c r="J12" s="61"/>
      <c r="K12" s="61">
        <v>11.78</v>
      </c>
      <c r="L12" s="61"/>
      <c r="M12" s="61">
        <v>25.16</v>
      </c>
      <c r="N12" s="61"/>
      <c r="O12" s="61">
        <v>13.39</v>
      </c>
      <c r="P12" s="61"/>
      <c r="Q12" s="61">
        <v>13.13</v>
      </c>
      <c r="R12" s="61"/>
      <c r="S12" s="61">
        <v>8.43</v>
      </c>
      <c r="T12" s="61"/>
      <c r="U12" s="61" t="s">
        <v>29</v>
      </c>
      <c r="V12" s="50"/>
    </row>
    <row r="13" spans="1:24" s="8" customFormat="1" ht="20.100000000000001" customHeight="1" x14ac:dyDescent="0.3">
      <c r="A13" s="7"/>
      <c r="B13" s="20" t="s">
        <v>12</v>
      </c>
      <c r="C13" s="52">
        <v>314.01</v>
      </c>
      <c r="D13" s="51"/>
      <c r="E13" s="62">
        <v>3.92</v>
      </c>
      <c r="F13" s="61"/>
      <c r="G13" s="62">
        <v>4.1399999999999997</v>
      </c>
      <c r="H13" s="61"/>
      <c r="I13" s="62">
        <v>21</v>
      </c>
      <c r="J13" s="61"/>
      <c r="K13" s="61">
        <v>11.78</v>
      </c>
      <c r="L13" s="61"/>
      <c r="M13" s="61">
        <v>68</v>
      </c>
      <c r="N13" s="61"/>
      <c r="O13" s="61">
        <v>77</v>
      </c>
      <c r="P13" s="61"/>
      <c r="Q13" s="61">
        <v>103</v>
      </c>
      <c r="R13" s="61"/>
      <c r="S13" s="61">
        <v>16</v>
      </c>
      <c r="T13" s="61"/>
      <c r="U13" s="61">
        <v>9</v>
      </c>
      <c r="V13" s="50"/>
    </row>
    <row r="14" spans="1:24" s="8" customFormat="1" ht="17.25" customHeight="1" x14ac:dyDescent="0.3">
      <c r="A14" s="7"/>
      <c r="B14" s="20" t="s">
        <v>13</v>
      </c>
      <c r="C14" s="52">
        <v>228.59</v>
      </c>
      <c r="D14" s="51"/>
      <c r="E14" s="62">
        <v>4.03</v>
      </c>
      <c r="F14" s="61"/>
      <c r="G14" s="62">
        <v>4.26</v>
      </c>
      <c r="H14" s="61"/>
      <c r="I14" s="62">
        <v>16</v>
      </c>
      <c r="J14" s="61"/>
      <c r="K14" s="61">
        <v>26</v>
      </c>
      <c r="L14" s="61"/>
      <c r="M14" s="61">
        <v>67</v>
      </c>
      <c r="N14" s="61"/>
      <c r="O14" s="61">
        <v>85</v>
      </c>
      <c r="P14" s="61"/>
      <c r="Q14" s="61">
        <v>26</v>
      </c>
      <c r="R14" s="61"/>
      <c r="S14" s="61" t="s">
        <v>29</v>
      </c>
      <c r="T14" s="61"/>
      <c r="U14" s="61" t="s">
        <v>29</v>
      </c>
      <c r="V14" s="50"/>
    </row>
    <row r="15" spans="1:24" s="8" customFormat="1" ht="18" customHeight="1" x14ac:dyDescent="0.3">
      <c r="A15" s="7"/>
      <c r="B15" s="20" t="s">
        <v>14</v>
      </c>
      <c r="C15" s="52">
        <v>40.64</v>
      </c>
      <c r="D15" s="51"/>
      <c r="E15" s="61" t="s">
        <v>29</v>
      </c>
      <c r="F15" s="61"/>
      <c r="G15" s="61" t="s">
        <v>29</v>
      </c>
      <c r="H15" s="61"/>
      <c r="I15" s="62">
        <v>3.92</v>
      </c>
      <c r="J15" s="61"/>
      <c r="K15" s="61">
        <v>9</v>
      </c>
      <c r="L15" s="61"/>
      <c r="M15" s="61">
        <v>16</v>
      </c>
      <c r="N15" s="61"/>
      <c r="O15" s="61" t="s">
        <v>29</v>
      </c>
      <c r="P15" s="61"/>
      <c r="Q15" s="61">
        <v>12</v>
      </c>
      <c r="R15" s="61"/>
      <c r="S15" s="61" t="s">
        <v>29</v>
      </c>
      <c r="T15" s="61"/>
      <c r="U15" s="61" t="s">
        <v>29</v>
      </c>
      <c r="V15" s="50"/>
    </row>
    <row r="16" spans="1:24" s="8" customFormat="1" ht="18.75" customHeight="1" x14ac:dyDescent="0.3">
      <c r="A16" s="7"/>
      <c r="B16" s="20" t="s">
        <v>15</v>
      </c>
      <c r="C16" s="52">
        <v>4</v>
      </c>
      <c r="D16" s="51"/>
      <c r="E16" s="61" t="s">
        <v>29</v>
      </c>
      <c r="F16" s="61"/>
      <c r="G16" s="61" t="s">
        <v>29</v>
      </c>
      <c r="H16" s="61"/>
      <c r="I16" s="61" t="s">
        <v>29</v>
      </c>
      <c r="J16" s="61"/>
      <c r="K16" s="61">
        <v>4</v>
      </c>
      <c r="L16" s="61"/>
      <c r="M16" s="61" t="s">
        <v>29</v>
      </c>
      <c r="N16" s="61"/>
      <c r="O16" s="61" t="s">
        <v>29</v>
      </c>
      <c r="P16" s="61"/>
      <c r="Q16" s="61" t="s">
        <v>29</v>
      </c>
      <c r="R16" s="61"/>
      <c r="S16" s="61" t="s">
        <v>29</v>
      </c>
      <c r="T16" s="61"/>
      <c r="U16" s="61" t="s">
        <v>29</v>
      </c>
      <c r="V16" s="50"/>
    </row>
    <row r="17" spans="1:26" s="8" customFormat="1" ht="21" customHeight="1" x14ac:dyDescent="0.3">
      <c r="A17" s="7"/>
      <c r="B17" s="20" t="s">
        <v>33</v>
      </c>
      <c r="C17" s="52">
        <v>12.9</v>
      </c>
      <c r="D17" s="51"/>
      <c r="E17" s="62">
        <v>1</v>
      </c>
      <c r="F17" s="61"/>
      <c r="G17" s="62">
        <v>3.93</v>
      </c>
      <c r="H17" s="61"/>
      <c r="I17" s="61" t="s">
        <v>29</v>
      </c>
      <c r="J17" s="61"/>
      <c r="K17" s="61">
        <v>4</v>
      </c>
      <c r="L17" s="61"/>
      <c r="M17" s="61" t="s">
        <v>29</v>
      </c>
      <c r="N17" s="61"/>
      <c r="O17" s="62">
        <v>3.98</v>
      </c>
      <c r="P17" s="61"/>
      <c r="Q17" s="61" t="s">
        <v>29</v>
      </c>
      <c r="R17" s="61"/>
      <c r="S17" s="61" t="s">
        <v>29</v>
      </c>
      <c r="T17" s="61"/>
      <c r="U17" s="61" t="s">
        <v>29</v>
      </c>
      <c r="V17" s="50"/>
    </row>
    <row r="18" spans="1:26" s="8" customFormat="1" ht="1.5" customHeight="1" x14ac:dyDescent="0.3">
      <c r="A18" s="7"/>
      <c r="B18" s="20"/>
      <c r="C18" s="51"/>
      <c r="D18" s="5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3"/>
    </row>
    <row r="19" spans="1:26" s="8" customFormat="1" ht="21" customHeight="1" x14ac:dyDescent="0.3">
      <c r="A19" s="31" t="s">
        <v>2</v>
      </c>
      <c r="B19" s="20"/>
      <c r="C19" s="53"/>
      <c r="D19" s="5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50"/>
      <c r="Y19" s="1"/>
    </row>
    <row r="20" spans="1:26" s="11" customFormat="1" ht="21" customHeight="1" x14ac:dyDescent="0.3">
      <c r="A20" s="32" t="s">
        <v>3</v>
      </c>
      <c r="B20" s="18"/>
      <c r="C20" s="45">
        <f>SUM(C21:C26)</f>
        <v>1868.39</v>
      </c>
      <c r="D20" s="51"/>
      <c r="E20" s="45">
        <f>SUM(E21:E26)</f>
        <v>32.340000000000003</v>
      </c>
      <c r="F20" s="46"/>
      <c r="G20" s="45">
        <f>SUM(G21:G26)</f>
        <v>104.33</v>
      </c>
      <c r="H20" s="46"/>
      <c r="I20" s="45">
        <f>SUM(I21:I26)</f>
        <v>184.05</v>
      </c>
      <c r="J20" s="46"/>
      <c r="K20" s="45">
        <f>SUM(K21:K26)</f>
        <v>323.06</v>
      </c>
      <c r="L20" s="46"/>
      <c r="M20" s="45">
        <f>SUM(M21:M26)</f>
        <v>547.5</v>
      </c>
      <c r="N20" s="46"/>
      <c r="O20" s="45">
        <f>SUM(O21:O26)</f>
        <v>327.87</v>
      </c>
      <c r="P20" s="46"/>
      <c r="Q20" s="45">
        <f>SUM(Q21:Q26)</f>
        <v>325.2</v>
      </c>
      <c r="R20" s="46"/>
      <c r="S20" s="45">
        <f>SUM(S21:S26)</f>
        <v>19.98</v>
      </c>
      <c r="T20" s="46"/>
      <c r="U20" s="45">
        <f>SUM(U21:U26)</f>
        <v>4</v>
      </c>
      <c r="V20" s="48"/>
      <c r="X20" s="60"/>
      <c r="Y20" s="1"/>
    </row>
    <row r="21" spans="1:26" s="8" customFormat="1" ht="21" customHeight="1" x14ac:dyDescent="0.3">
      <c r="A21" s="9"/>
      <c r="B21" s="21" t="s">
        <v>11</v>
      </c>
      <c r="C21" s="51">
        <v>876.15</v>
      </c>
      <c r="D21" s="51"/>
      <c r="E21" s="61">
        <v>20.34</v>
      </c>
      <c r="F21" s="61"/>
      <c r="G21" s="61">
        <v>62.33</v>
      </c>
      <c r="H21" s="61"/>
      <c r="I21" s="61">
        <v>68.05</v>
      </c>
      <c r="J21" s="61"/>
      <c r="K21" s="61">
        <v>173.06</v>
      </c>
      <c r="L21" s="61"/>
      <c r="M21" s="61">
        <v>286.5</v>
      </c>
      <c r="N21" s="61"/>
      <c r="O21" s="61">
        <v>145.87</v>
      </c>
      <c r="P21" s="61"/>
      <c r="Q21" s="64">
        <v>112.02</v>
      </c>
      <c r="R21" s="61"/>
      <c r="S21" s="61">
        <v>7.98</v>
      </c>
      <c r="T21" s="61"/>
      <c r="U21" s="61" t="s">
        <v>29</v>
      </c>
      <c r="V21" s="3"/>
      <c r="Y21" s="1"/>
      <c r="Z21" s="45">
        <f>SUM(Z22:Z27)</f>
        <v>0</v>
      </c>
    </row>
    <row r="22" spans="1:26" s="8" customFormat="1" ht="17.25" customHeight="1" x14ac:dyDescent="0.3">
      <c r="A22" s="7"/>
      <c r="B22" s="20" t="s">
        <v>12</v>
      </c>
      <c r="C22" s="52">
        <v>309.61</v>
      </c>
      <c r="D22" s="51"/>
      <c r="E22" s="61" t="s">
        <v>29</v>
      </c>
      <c r="F22" s="61"/>
      <c r="G22" s="61">
        <v>13</v>
      </c>
      <c r="H22" s="61"/>
      <c r="I22" s="61">
        <v>37</v>
      </c>
      <c r="J22" s="61"/>
      <c r="K22" s="61">
        <v>37</v>
      </c>
      <c r="L22" s="61"/>
      <c r="M22" s="61">
        <v>78</v>
      </c>
      <c r="N22" s="61"/>
      <c r="O22" s="61">
        <v>68</v>
      </c>
      <c r="P22" s="61"/>
      <c r="Q22" s="64">
        <v>73</v>
      </c>
      <c r="R22" s="61"/>
      <c r="S22" s="61">
        <v>4</v>
      </c>
      <c r="T22" s="61"/>
      <c r="U22" s="61" t="s">
        <v>29</v>
      </c>
      <c r="V22" s="3"/>
      <c r="Y22" s="1"/>
    </row>
    <row r="23" spans="1:26" s="8" customFormat="1" ht="18.75" customHeight="1" x14ac:dyDescent="0.3">
      <c r="A23" s="7"/>
      <c r="B23" s="20" t="s">
        <v>13</v>
      </c>
      <c r="C23" s="52">
        <v>578</v>
      </c>
      <c r="D23" s="51"/>
      <c r="E23" s="61">
        <v>8</v>
      </c>
      <c r="F23" s="61"/>
      <c r="G23" s="61">
        <v>25</v>
      </c>
      <c r="H23" s="61"/>
      <c r="I23" s="61">
        <v>69</v>
      </c>
      <c r="J23" s="61"/>
      <c r="K23" s="61">
        <v>89</v>
      </c>
      <c r="L23" s="61"/>
      <c r="M23" s="61">
        <v>153</v>
      </c>
      <c r="N23" s="61"/>
      <c r="O23" s="61">
        <v>98</v>
      </c>
      <c r="P23" s="61"/>
      <c r="Q23" s="64">
        <v>128</v>
      </c>
      <c r="R23" s="61"/>
      <c r="S23" s="61">
        <v>4</v>
      </c>
      <c r="T23" s="61"/>
      <c r="U23" s="61">
        <v>4</v>
      </c>
      <c r="V23" s="3"/>
      <c r="Y23" s="1"/>
    </row>
    <row r="24" spans="1:26" s="8" customFormat="1" ht="20.100000000000001" customHeight="1" x14ac:dyDescent="0.3">
      <c r="A24" s="7"/>
      <c r="B24" s="20" t="s">
        <v>14</v>
      </c>
      <c r="C24" s="52">
        <v>58.42</v>
      </c>
      <c r="D24" s="51"/>
      <c r="E24" s="61">
        <v>4</v>
      </c>
      <c r="F24" s="61"/>
      <c r="G24" s="61">
        <v>4</v>
      </c>
      <c r="H24" s="61"/>
      <c r="I24" s="61">
        <v>6</v>
      </c>
      <c r="J24" s="61"/>
      <c r="K24" s="61">
        <v>12</v>
      </c>
      <c r="L24" s="61"/>
      <c r="M24" s="61">
        <v>16</v>
      </c>
      <c r="N24" s="61"/>
      <c r="O24" s="61">
        <v>8</v>
      </c>
      <c r="P24" s="61"/>
      <c r="Q24" s="62">
        <v>8.18</v>
      </c>
      <c r="R24" s="61"/>
      <c r="S24" s="61" t="s">
        <v>29</v>
      </c>
      <c r="T24" s="61"/>
      <c r="U24" s="61" t="s">
        <v>29</v>
      </c>
      <c r="V24" s="3"/>
      <c r="Y24" s="1"/>
    </row>
    <row r="25" spans="1:26" s="8" customFormat="1" ht="20.100000000000001" customHeight="1" x14ac:dyDescent="0.3">
      <c r="A25" s="7"/>
      <c r="B25" s="20" t="s">
        <v>15</v>
      </c>
      <c r="C25" s="52">
        <v>12</v>
      </c>
      <c r="D25" s="51"/>
      <c r="E25" s="61" t="s">
        <v>29</v>
      </c>
      <c r="F25" s="61"/>
      <c r="G25" s="61" t="s">
        <v>29</v>
      </c>
      <c r="H25" s="61"/>
      <c r="I25" s="61" t="s">
        <v>29</v>
      </c>
      <c r="J25" s="61"/>
      <c r="K25" s="61">
        <v>4</v>
      </c>
      <c r="L25" s="61"/>
      <c r="M25" s="61">
        <v>4</v>
      </c>
      <c r="N25" s="61"/>
      <c r="O25" s="61">
        <v>4</v>
      </c>
      <c r="P25" s="61"/>
      <c r="Q25" s="65" t="s">
        <v>29</v>
      </c>
      <c r="R25" s="61"/>
      <c r="S25" s="61" t="s">
        <v>29</v>
      </c>
      <c r="T25" s="61"/>
      <c r="U25" s="61" t="s">
        <v>29</v>
      </c>
      <c r="V25" s="3"/>
      <c r="Y25" s="1"/>
    </row>
    <row r="26" spans="1:26" s="8" customFormat="1" ht="21" customHeight="1" x14ac:dyDescent="0.3">
      <c r="A26" s="7"/>
      <c r="B26" s="20" t="s">
        <v>33</v>
      </c>
      <c r="C26" s="52">
        <v>34.21</v>
      </c>
      <c r="D26" s="51"/>
      <c r="E26" s="61" t="s">
        <v>29</v>
      </c>
      <c r="F26" s="61"/>
      <c r="G26" s="61" t="s">
        <v>29</v>
      </c>
      <c r="H26" s="61"/>
      <c r="I26" s="61">
        <v>4</v>
      </c>
      <c r="J26" s="61"/>
      <c r="K26" s="61">
        <v>8</v>
      </c>
      <c r="L26" s="61"/>
      <c r="M26" s="61">
        <v>10</v>
      </c>
      <c r="N26" s="61"/>
      <c r="O26" s="61">
        <v>4</v>
      </c>
      <c r="P26" s="61"/>
      <c r="Q26" s="62">
        <v>4</v>
      </c>
      <c r="R26" s="61"/>
      <c r="S26" s="61">
        <v>4</v>
      </c>
      <c r="T26" s="61"/>
      <c r="U26" s="61" t="s">
        <v>29</v>
      </c>
      <c r="V26" s="49"/>
      <c r="Y26" s="1"/>
    </row>
    <row r="27" spans="1:26" s="8" customFormat="1" ht="6.75" customHeight="1" x14ac:dyDescent="0.3">
      <c r="A27" s="13"/>
      <c r="B27" s="17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Y27" s="1"/>
    </row>
    <row r="28" spans="1:26" s="8" customFormat="1" ht="3.75" customHeight="1" x14ac:dyDescent="0.3">
      <c r="A28" s="7"/>
      <c r="B28" s="7"/>
      <c r="M28" s="7"/>
      <c r="N28" s="7"/>
      <c r="O28" s="7"/>
      <c r="P28" s="7"/>
      <c r="Q28" s="7"/>
      <c r="R28" s="7"/>
      <c r="S28" s="7"/>
      <c r="T28" s="7"/>
      <c r="U28" s="7"/>
      <c r="V28" s="7"/>
      <c r="Y28" s="1"/>
    </row>
    <row r="29" spans="1:26" s="8" customFormat="1" ht="18.75" customHeight="1" x14ac:dyDescent="0.3">
      <c r="B29" s="8" t="s">
        <v>1</v>
      </c>
      <c r="Y29" s="1"/>
    </row>
    <row r="30" spans="1:26" s="8" customFormat="1" ht="19.5" customHeight="1" x14ac:dyDescent="0.3">
      <c r="B30" s="8" t="s">
        <v>0</v>
      </c>
      <c r="W30" s="33"/>
      <c r="Y30" s="1"/>
    </row>
    <row r="31" spans="1:26" s="8" customFormat="1" ht="18.75" customHeight="1" x14ac:dyDescent="0.3">
      <c r="Y31" s="1"/>
    </row>
    <row r="32" spans="1:26" s="8" customFormat="1" ht="21" x14ac:dyDescent="0.3">
      <c r="V32" s="36">
        <v>139</v>
      </c>
      <c r="Y32" s="1"/>
    </row>
    <row r="33" spans="25:25" s="8" customFormat="1" ht="17.25" x14ac:dyDescent="0.3">
      <c r="Y33" s="1"/>
    </row>
    <row r="34" spans="25:25" s="8" customFormat="1" ht="17.25" x14ac:dyDescent="0.3">
      <c r="Y34" s="1"/>
    </row>
    <row r="35" spans="25:25" s="8" customFormat="1" ht="17.25" x14ac:dyDescent="0.3">
      <c r="Y35" s="1"/>
    </row>
    <row r="36" spans="25:25" s="8" customFormat="1" ht="37.5" customHeight="1" x14ac:dyDescent="0.3">
      <c r="Y36" s="1"/>
    </row>
    <row r="37" spans="25:25" s="8" customFormat="1" ht="37.5" customHeight="1" x14ac:dyDescent="0.3">
      <c r="Y37" s="1"/>
    </row>
    <row r="38" spans="25:25" s="8" customFormat="1" ht="56.25" customHeight="1" x14ac:dyDescent="0.3">
      <c r="Y38" s="1"/>
    </row>
    <row r="39" spans="25:25" s="8" customFormat="1" ht="18.75" customHeight="1" x14ac:dyDescent="0.3">
      <c r="Y39" s="1"/>
    </row>
    <row r="40" spans="25:25" s="8" customFormat="1" ht="17.25" x14ac:dyDescent="0.3">
      <c r="Y40" s="1"/>
    </row>
    <row r="41" spans="25:25" s="8" customFormat="1" ht="17.25" x14ac:dyDescent="0.3">
      <c r="Y41" s="1"/>
    </row>
    <row r="42" spans="25:25" s="8" customFormat="1" ht="17.25" x14ac:dyDescent="0.3">
      <c r="Y42" s="1"/>
    </row>
    <row r="43" spans="25:25" s="8" customFormat="1" ht="17.25" x14ac:dyDescent="0.3">
      <c r="Y43" s="1"/>
    </row>
    <row r="44" spans="25:25" s="8" customFormat="1" ht="37.5" customHeight="1" x14ac:dyDescent="0.3">
      <c r="Y44" s="1"/>
    </row>
    <row r="45" spans="25:25" s="8" customFormat="1" ht="37.5" customHeight="1" x14ac:dyDescent="0.3">
      <c r="Y45" s="1"/>
    </row>
    <row r="46" spans="25:25" ht="21" customHeight="1" x14ac:dyDescent="0.25"/>
    <row r="54" ht="21" customHeight="1" x14ac:dyDescent="0.25"/>
  </sheetData>
  <mergeCells count="26">
    <mergeCell ref="E6:V6"/>
    <mergeCell ref="M8:N8"/>
    <mergeCell ref="O8:P8"/>
    <mergeCell ref="Q8:R8"/>
    <mergeCell ref="A6:B6"/>
    <mergeCell ref="A7:B7"/>
    <mergeCell ref="A8:B8"/>
    <mergeCell ref="K7:L7"/>
    <mergeCell ref="U7:V7"/>
    <mergeCell ref="U8:V8"/>
    <mergeCell ref="A9:B9"/>
    <mergeCell ref="C6:D9"/>
    <mergeCell ref="U9:V9"/>
    <mergeCell ref="S8:T8"/>
    <mergeCell ref="S7:T7"/>
    <mergeCell ref="Q7:R7"/>
    <mergeCell ref="E7:F7"/>
    <mergeCell ref="G8:H8"/>
    <mergeCell ref="I8:J8"/>
    <mergeCell ref="K8:L8"/>
    <mergeCell ref="E8:F8"/>
    <mergeCell ref="I7:J7"/>
    <mergeCell ref="G7:H7"/>
    <mergeCell ref="E9:F9"/>
    <mergeCell ref="O7:P7"/>
    <mergeCell ref="M7:N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18.6</vt:lpstr>
      <vt:lpstr>ตาราง 18.6ต่อ)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Admin</cp:lastModifiedBy>
  <cp:lastPrinted>2014-11-27T07:55:23Z</cp:lastPrinted>
  <dcterms:created xsi:type="dcterms:W3CDTF">1999-10-22T10:07:44Z</dcterms:created>
  <dcterms:modified xsi:type="dcterms:W3CDTF">2014-12-09T08:01:45Z</dcterms:modified>
</cp:coreProperties>
</file>