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9440" windowHeight="4050" tabRatio="598" firstSheet="1" activeTab="5"/>
  </bookViews>
  <sheets>
    <sheet name="laroux" sheetId="1" state="veryHidden" r:id="rId1"/>
    <sheet name="ตาราง 15.1" sheetId="8" r:id="rId2"/>
    <sheet name="ตาราง 15.2" sheetId="3" r:id="rId3"/>
    <sheet name="ตาราง 15.2 (ต่อ)" sheetId="5" r:id="rId4"/>
    <sheet name="ตาราง 15.3" sheetId="6" r:id="rId5"/>
    <sheet name="ตาราง 15.4" sheetId="7" r:id="rId6"/>
  </sheets>
  <definedNames>
    <definedName name="_xlnm.Print_Area" localSheetId="1">'ตาราง 15.1'!$A$1:$V$22</definedName>
    <definedName name="_xlnm.Print_Area" localSheetId="2">'ตาราง 15.2'!$A$1:$S$23</definedName>
    <definedName name="_xlnm.Print_Area" localSheetId="3">'ตาราง 15.2 (ต่อ)'!$A$1:$O$23</definedName>
    <definedName name="_xlnm.Print_Area" localSheetId="4">'ตาราง 15.3'!$A$1:$P$23</definedName>
    <definedName name="_xlnm.Print_Area" localSheetId="5">'ตาราง 15.4'!$A$1:$P$24</definedName>
  </definedNames>
  <calcPr calcId="125725"/>
  <fileRecoveryPr autoRecover="0"/>
</workbook>
</file>

<file path=xl/calcChain.xml><?xml version="1.0" encoding="utf-8"?>
<calcChain xmlns="http://schemas.openxmlformats.org/spreadsheetml/2006/main">
  <c r="G11" i="8"/>
  <c r="E11"/>
  <c r="C11"/>
  <c r="O11" i="7"/>
  <c r="M11"/>
  <c r="K11"/>
  <c r="I11"/>
  <c r="G11"/>
  <c r="E11"/>
  <c r="C11"/>
  <c r="O11" i="6"/>
  <c r="M11"/>
  <c r="K11"/>
  <c r="I11"/>
  <c r="G11"/>
  <c r="E11"/>
  <c r="C11"/>
  <c r="M14" i="5"/>
  <c r="K14"/>
  <c r="I14"/>
  <c r="G14"/>
  <c r="E14"/>
  <c r="C14"/>
  <c r="Q13" i="3" l="1"/>
  <c r="O13"/>
  <c r="M13"/>
  <c r="K13"/>
  <c r="I13"/>
  <c r="G13"/>
  <c r="E13"/>
  <c r="C13"/>
  <c r="U11" i="8"/>
  <c r="S11"/>
  <c r="Q11"/>
  <c r="O11"/>
  <c r="M11"/>
  <c r="K11"/>
  <c r="I11"/>
</calcChain>
</file>

<file path=xl/sharedStrings.xml><?xml version="1.0" encoding="utf-8"?>
<sst xmlns="http://schemas.openxmlformats.org/spreadsheetml/2006/main" count="199" uniqueCount="137">
  <si>
    <t>Total</t>
  </si>
  <si>
    <t>Inorganic</t>
  </si>
  <si>
    <t>Organic</t>
  </si>
  <si>
    <t>ชนิดของปุ๋ย  Type of fertilizers</t>
  </si>
  <si>
    <t>รวมทั้งสิ้น</t>
  </si>
  <si>
    <t>รวม</t>
  </si>
  <si>
    <t>ปุ๋ยเคมี</t>
  </si>
  <si>
    <t>ปุ๋ยอินทรีย์</t>
  </si>
  <si>
    <t>ปุ๋ยเคมีและปุ๋ยอินทรีย์</t>
  </si>
  <si>
    <t>รวม  Total</t>
  </si>
  <si>
    <t>ขนาดเนื้อที่ถือครองทั้งสิ้น (ไร่)</t>
  </si>
  <si>
    <t>Size of total area of holding (rai)</t>
  </si>
  <si>
    <t>ผู้ถือครองที่ใช้ปุ๋ย  Holdings that use fertilizer</t>
  </si>
  <si>
    <t xml:space="preserve">         Area   :  Rai</t>
  </si>
  <si>
    <t>เนื้อที่ใส่ปุ๋ย</t>
  </si>
  <si>
    <t>ปริมาณปุ๋ย</t>
  </si>
  <si>
    <t>Area</t>
  </si>
  <si>
    <t>Quantity</t>
  </si>
  <si>
    <t>treated</t>
  </si>
  <si>
    <t>used</t>
  </si>
  <si>
    <t xml:space="preserve">           2       -        5</t>
  </si>
  <si>
    <t xml:space="preserve">           6       -        9</t>
  </si>
  <si>
    <t xml:space="preserve">          10       -      19</t>
  </si>
  <si>
    <t xml:space="preserve">          20       -      39</t>
  </si>
  <si>
    <t xml:space="preserve">          40       -      59</t>
  </si>
  <si>
    <t xml:space="preserve">          60       -     139</t>
  </si>
  <si>
    <t>พืชผัก สมุนไพร และไม้ดอกไม้ประดับ</t>
  </si>
  <si>
    <t xml:space="preserve">Vegetable crop, herb, flower </t>
  </si>
  <si>
    <t>and ornamental plant</t>
  </si>
  <si>
    <t xml:space="preserve">        เนื้อที่</t>
  </si>
  <si>
    <t xml:space="preserve">         Area</t>
  </si>
  <si>
    <t xml:space="preserve">    Quantity</t>
  </si>
  <si>
    <t xml:space="preserve"> :  ไร่</t>
  </si>
  <si>
    <t xml:space="preserve"> :  1,000 กก.</t>
  </si>
  <si>
    <t xml:space="preserve"> :  1,000 kg.</t>
  </si>
  <si>
    <t xml:space="preserve"> :  Rai</t>
  </si>
  <si>
    <t>ผู้ถือครองที่ไม่ใช้</t>
  </si>
  <si>
    <t>ผู้ถือครองที่ใช้ปุ๋ย  Holdings that use organic fertilizers</t>
  </si>
  <si>
    <t>Holdings that do not</t>
  </si>
  <si>
    <t>ปุ๋ยคอก</t>
  </si>
  <si>
    <t>ปุ๋ยหมัก</t>
  </si>
  <si>
    <t>ปุ๋ยพืชสด</t>
  </si>
  <si>
    <t>ปุ๋ยอินทรีย์อื่น ๆ</t>
  </si>
  <si>
    <t>organic fertilizers</t>
  </si>
  <si>
    <t>Sub - Total</t>
  </si>
  <si>
    <t>Manure</t>
  </si>
  <si>
    <t>Compost</t>
  </si>
  <si>
    <t>Green</t>
  </si>
  <si>
    <t>Organic fertilizer</t>
  </si>
  <si>
    <t>manure</t>
  </si>
  <si>
    <t>others</t>
  </si>
  <si>
    <t>ผู้ถือครองที่ไม่มีการ</t>
  </si>
  <si>
    <t>ป้องกัน/กำจัดศัตรูพืช</t>
  </si>
  <si>
    <t>Method of using pesticide</t>
  </si>
  <si>
    <t>ใช้สารเคมี</t>
  </si>
  <si>
    <t>ใช้สารธรรมชาติ</t>
  </si>
  <si>
    <t>ใช้ศัตรูธรรมชาติ</t>
  </si>
  <si>
    <t xml:space="preserve"> use pesticide</t>
  </si>
  <si>
    <t>Chemical</t>
  </si>
  <si>
    <t>Natural enemies</t>
  </si>
  <si>
    <t xml:space="preserve"> ผู้ถือครองที่ไม่ใช้ปุ๋ย          </t>
  </si>
  <si>
    <t xml:space="preserve">   Holdings that              </t>
  </si>
  <si>
    <t>do not use fertilizer</t>
  </si>
  <si>
    <t>ปุ๋ยชีวภาพ</t>
  </si>
  <si>
    <t>ปุ๋ยเคมีและปุ๋ยชีวภาพ</t>
  </si>
  <si>
    <t>ปุ๋ยอินทรีย์และปุ๋ยชีวภาพ</t>
  </si>
  <si>
    <t>ปุ๋ยเคมี ปุ๋ยอินทรีย์ และปุ๋ยชีวภาพ</t>
  </si>
  <si>
    <t>Bio</t>
  </si>
  <si>
    <t>Inorganic and  Organic</t>
  </si>
  <si>
    <t>Inorganic and  Bio</t>
  </si>
  <si>
    <t xml:space="preserve"> Organic and Bio</t>
  </si>
  <si>
    <t>Inorganic , Organic and Bio</t>
  </si>
  <si>
    <t xml:space="preserve">     ต่ำกว่า  Under  2</t>
  </si>
  <si>
    <t xml:space="preserve">      2       -        5</t>
  </si>
  <si>
    <t xml:space="preserve">      6       -        9</t>
  </si>
  <si>
    <t xml:space="preserve">     10       -      19</t>
  </si>
  <si>
    <t xml:space="preserve">     20       -      39</t>
  </si>
  <si>
    <t xml:space="preserve">     40       -      59</t>
  </si>
  <si>
    <t xml:space="preserve">     60       -     139</t>
  </si>
  <si>
    <t xml:space="preserve">                 รวม                  Total</t>
  </si>
  <si>
    <t xml:space="preserve">               ยางพารา                Para rubber  </t>
  </si>
  <si>
    <t xml:space="preserve">                  ข้าว                  Rice</t>
  </si>
  <si>
    <t xml:space="preserve">                       พืชไร่                        Field crop</t>
  </si>
  <si>
    <t xml:space="preserve">                    ทุ่งหญ้าเลี้ยงสัตว์                     Pasture</t>
  </si>
  <si>
    <t>ผู้ถือครองที่มีการ</t>
  </si>
  <si>
    <t>Holdings that</t>
  </si>
  <si>
    <t>ตาราง  15.4   จำนวนผู้ถือครองที่ปลูกพืช  จำแนกตามการป้องกัน/กำจัดศัตรูพืช วิธีการป้องกันฯ และขนาดเนื้อที่ถือครองทั้งสิ้น</t>
  </si>
  <si>
    <t xml:space="preserve">       60       -     139</t>
  </si>
  <si>
    <t xml:space="preserve">       40       -      59</t>
  </si>
  <si>
    <t xml:space="preserve">       20       -      39</t>
  </si>
  <si>
    <t xml:space="preserve">       10       -      19</t>
  </si>
  <si>
    <t xml:space="preserve">        6       -        9</t>
  </si>
  <si>
    <t xml:space="preserve">        2       -        5</t>
  </si>
  <si>
    <t xml:space="preserve">      60       -     139</t>
  </si>
  <si>
    <t xml:space="preserve">      40       -      59</t>
  </si>
  <si>
    <t xml:space="preserve">      20       -      39</t>
  </si>
  <si>
    <t xml:space="preserve">      10       -      19</t>
  </si>
  <si>
    <t xml:space="preserve">       6       -        9</t>
  </si>
  <si>
    <t xml:space="preserve">       2       -        5</t>
  </si>
  <si>
    <t xml:space="preserve">    ต่ำกว่า  Under  2</t>
  </si>
  <si>
    <r>
      <t xml:space="preserve">ชนิดของปุ๋ยอินทรีย์  Type of organic fertilizers </t>
    </r>
    <r>
      <rPr>
        <vertAlign val="superscript"/>
        <sz val="14"/>
        <rFont val="TH SarabunPSK"/>
        <family val="2"/>
      </rPr>
      <t>1/</t>
    </r>
  </si>
  <si>
    <r>
      <t xml:space="preserve">  1/ </t>
    </r>
    <r>
      <rPr>
        <sz val="14"/>
        <rFont val="TH SarabunPSK"/>
        <family val="2"/>
      </rPr>
      <t xml:space="preserve"> ผู้ถือครอง 1 รายอาจรายงานการใช้ปุ๋ยมากกว่า 1 วิธี</t>
    </r>
  </si>
  <si>
    <r>
      <t xml:space="preserve">     </t>
    </r>
    <r>
      <rPr>
        <sz val="14"/>
        <rFont val="TH SarabunPSK"/>
        <family val="2"/>
      </rPr>
      <t xml:space="preserve"> One holding may report more than one method of fertilizers</t>
    </r>
  </si>
  <si>
    <r>
      <t xml:space="preserve">วิธีการป้องกัน/กำจัดศัตรูพืช </t>
    </r>
    <r>
      <rPr>
        <vertAlign val="superscript"/>
        <sz val="14"/>
        <rFont val="TH SarabunPSK"/>
        <family val="2"/>
      </rPr>
      <t>1/</t>
    </r>
  </si>
  <si>
    <t xml:space="preserve">         60       -     139</t>
  </si>
  <si>
    <t xml:space="preserve">         40       -      59</t>
  </si>
  <si>
    <t xml:space="preserve">         20       -      39</t>
  </si>
  <si>
    <t xml:space="preserve">         10       -      19</t>
  </si>
  <si>
    <t xml:space="preserve">          6       -        9</t>
  </si>
  <si>
    <t xml:space="preserve">          2       -        5</t>
  </si>
  <si>
    <t xml:space="preserve">       ต่ำกว่า  Under  2</t>
  </si>
  <si>
    <t xml:space="preserve">           รวม           Total</t>
  </si>
  <si>
    <t xml:space="preserve">        ต่ำกว่า  Under  2</t>
  </si>
  <si>
    <t>15. การใช้ปุ๋ยและการป้องกัน/กำจัดศัตรูพืช   Fertilizer and Pesticide</t>
  </si>
  <si>
    <t>Table   15.2   Area treated by inorganic fertilizer and quantity used by kind of crops and size of total area of holding (Contd.)</t>
  </si>
  <si>
    <t>Table   15.2   Area treated by inorganic fertilizer and quantity used by kind of crops and size of total area of holding</t>
  </si>
  <si>
    <t>Table  15.4   Number of holdings with crops by using pesticide, method  and  size of total area of holding</t>
  </si>
  <si>
    <t xml:space="preserve">  ตาราง  15.1  จำนวนผู้ถือครองที่ปลูกพืช จำแนกตามการใช้ปุ๋ย ชนิดของปุ๋ย และขนาดเนื้อที่ถือครองทั้งสิ้น  </t>
  </si>
  <si>
    <t>ตาราง   15.2   เนื้อที่ใส่ปุ๋ยเคมีและปริมาณปุ๋ยที่ใช้  จำแนกตามประเภทของพืชที่ปลูก และขนาดเนื้อที่ถือครองทั้งสิ้น (ต่อ)</t>
  </si>
  <si>
    <t>Table  15.3   Number of holdings with crops by using organic fertilizer, type of organic fertilizer and size of total area of holding</t>
  </si>
  <si>
    <t xml:space="preserve">    140  ขึ้นไป  and over</t>
  </si>
  <si>
    <t xml:space="preserve">      140  ขึ้นไป  and over</t>
  </si>
  <si>
    <t xml:space="preserve">     140  ขึ้นไป  and over</t>
  </si>
  <si>
    <t xml:space="preserve">        140  ขึ้นไป  and over</t>
  </si>
  <si>
    <t xml:space="preserve">         140  ขึ้นไป  and over</t>
  </si>
  <si>
    <t xml:space="preserve">        เนื้อที่    :  ไร่</t>
  </si>
  <si>
    <t xml:space="preserve">   ปริมาณปุ๋ย  :  1,000 กก.</t>
  </si>
  <si>
    <t xml:space="preserve">   Quantity   :  1,000 kg.</t>
  </si>
  <si>
    <t>Organic others</t>
  </si>
  <si>
    <t>ตาราง  15.3   จำนวนผู้ถือครองที่ปลูกพืช จำแนกตามการใช้ปุ๋ยอินทรีย์ ชนิดของปุ๋ยอินทรีย์ และขนาดเนื้อที่ถือครองทั้งสิ้น</t>
  </si>
  <si>
    <t>ตาราง   15.2   เนื้อที่ใส่ปุ๋ยเคมีและปริมาณปุ๋ยที่ใช้  จำแนกตามประเภทของพืชที่ปลูก และขนาดเนื้อที่ถือครองทั้งสิ้น</t>
  </si>
  <si>
    <t xml:space="preserve">  Table  15.1  Number of holdings with crops by using fertilizer, type of fertilizers and size of total area of holding</t>
  </si>
  <si>
    <t xml:space="preserve">          รวม           Total</t>
  </si>
  <si>
    <t>-</t>
  </si>
  <si>
    <t xml:space="preserve">              พืชยืนต้น ไม้ผล และสวนป่า                          Permanent crop and forest</t>
  </si>
  <si>
    <r>
      <t xml:space="preserve">  1/ </t>
    </r>
    <r>
      <rPr>
        <sz val="14"/>
        <rFont val="TH SarabunPSK"/>
        <family val="2"/>
      </rPr>
      <t xml:space="preserve"> ผู้ถือครอง 1 รายอาจรายงานการป้องกัน/กำจัดศัตรูพืชมากกว่า 1 วิธี</t>
    </r>
  </si>
  <si>
    <r>
      <t xml:space="preserve">     </t>
    </r>
    <r>
      <rPr>
        <sz val="14"/>
        <rFont val="TH SarabunPSK"/>
        <family val="2"/>
      </rPr>
      <t xml:space="preserve"> One holding may report more than one method of using fertilizers</t>
    </r>
  </si>
</sst>
</file>

<file path=xl/styles.xml><?xml version="1.0" encoding="utf-8"?>
<styleSheet xmlns="http://schemas.openxmlformats.org/spreadsheetml/2006/main">
  <fonts count="12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vertAlign val="superscript"/>
      <sz val="14"/>
      <name val="TH SarabunPSK"/>
      <family val="2"/>
    </font>
    <font>
      <b/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222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2" fillId="2" borderId="0" xfId="1" applyFont="1" applyFill="1" applyAlignment="1">
      <alignment horizontal="center" vertical="center" wrapText="1"/>
    </xf>
    <xf numFmtId="3" fontId="2" fillId="0" borderId="0" xfId="0" applyNumberFormat="1" applyFont="1" applyBorder="1" applyAlignment="1">
      <alignment horizontal="right" wrapText="1"/>
    </xf>
    <xf numFmtId="0" fontId="2" fillId="2" borderId="0" xfId="0" applyFont="1" applyFill="1"/>
    <xf numFmtId="0" fontId="2" fillId="2" borderId="1" xfId="0" applyFont="1" applyFill="1" applyBorder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/>
    <xf numFmtId="0" fontId="8" fillId="2" borderId="1" xfId="0" applyFont="1" applyFill="1" applyBorder="1"/>
    <xf numFmtId="0" fontId="6" fillId="2" borderId="0" xfId="0" applyFont="1" applyFill="1" applyBorder="1"/>
    <xf numFmtId="0" fontId="9" fillId="2" borderId="0" xfId="0" applyFont="1" applyFill="1"/>
    <xf numFmtId="0" fontId="5" fillId="2" borderId="12" xfId="0" applyFont="1" applyFill="1" applyBorder="1"/>
    <xf numFmtId="0" fontId="2" fillId="2" borderId="12" xfId="0" quotePrefix="1" applyFont="1" applyFill="1" applyBorder="1" applyAlignment="1">
      <alignment horizontal="left"/>
    </xf>
    <xf numFmtId="0" fontId="3" fillId="2" borderId="12" xfId="0" applyFont="1" applyFill="1" applyBorder="1"/>
    <xf numFmtId="0" fontId="2" fillId="2" borderId="12" xfId="0" applyFont="1" applyFill="1" applyBorder="1"/>
    <xf numFmtId="0" fontId="6" fillId="2" borderId="12" xfId="0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2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8" fillId="2" borderId="2" xfId="0" applyFont="1" applyFill="1" applyBorder="1"/>
    <xf numFmtId="0" fontId="6" fillId="2" borderId="8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6" fillId="2" borderId="5" xfId="0" applyFont="1" applyFill="1" applyBorder="1"/>
    <xf numFmtId="0" fontId="6" fillId="2" borderId="6" xfId="0" applyFont="1" applyFill="1" applyBorder="1"/>
    <xf numFmtId="0" fontId="6" fillId="0" borderId="0" xfId="0" applyFont="1"/>
    <xf numFmtId="0" fontId="6" fillId="2" borderId="0" xfId="0" applyFont="1" applyFill="1" applyBorder="1" applyAlignment="1"/>
    <xf numFmtId="0" fontId="2" fillId="2" borderId="9" xfId="0" applyFont="1" applyFill="1" applyBorder="1" applyAlignment="1">
      <alignment horizontal="centerContinuous"/>
    </xf>
    <xf numFmtId="0" fontId="2" fillId="2" borderId="1" xfId="0" applyFont="1" applyFill="1" applyBorder="1" applyAlignment="1">
      <alignment horizontal="centerContinuous"/>
    </xf>
    <xf numFmtId="0" fontId="6" fillId="2" borderId="3" xfId="0" applyFont="1" applyFill="1" applyBorder="1"/>
    <xf numFmtId="0" fontId="6" fillId="2" borderId="4" xfId="0" applyFont="1" applyFill="1" applyBorder="1"/>
    <xf numFmtId="0" fontId="2" fillId="2" borderId="8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right" textRotation="180"/>
    </xf>
    <xf numFmtId="0" fontId="2" fillId="2" borderId="0" xfId="1" applyFont="1" applyFill="1" applyBorder="1" applyAlignment="1">
      <alignment horizontal="center" vertical="center" wrapText="1"/>
    </xf>
    <xf numFmtId="0" fontId="8" fillId="2" borderId="1" xfId="1" applyFont="1" applyFill="1" applyBorder="1"/>
    <xf numFmtId="0" fontId="10" fillId="2" borderId="0" xfId="1" applyFont="1" applyFill="1"/>
    <xf numFmtId="0" fontId="2" fillId="2" borderId="18" xfId="1" applyFont="1" applyFill="1" applyBorder="1" applyAlignment="1">
      <alignment horizontal="center"/>
    </xf>
    <xf numFmtId="0" fontId="2" fillId="2" borderId="18" xfId="1" applyFont="1" applyFill="1" applyBorder="1"/>
    <xf numFmtId="0" fontId="2" fillId="2" borderId="20" xfId="1" applyFont="1" applyFill="1" applyBorder="1"/>
    <xf numFmtId="0" fontId="2" fillId="2" borderId="12" xfId="1" applyFont="1" applyFill="1" applyBorder="1"/>
    <xf numFmtId="0" fontId="2" fillId="2" borderId="19" xfId="1" applyFont="1" applyFill="1" applyBorder="1"/>
    <xf numFmtId="0" fontId="7" fillId="2" borderId="0" xfId="0" quotePrefix="1" applyFont="1" applyFill="1" applyAlignment="1">
      <alignment horizontal="left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2" fillId="2" borderId="0" xfId="0" applyFont="1" applyFill="1" applyAlignment="1">
      <alignment textRotation="180"/>
    </xf>
    <xf numFmtId="3" fontId="8" fillId="0" borderId="0" xfId="0" applyNumberFormat="1" applyFont="1" applyBorder="1" applyAlignment="1">
      <alignment horizontal="right" wrapText="1"/>
    </xf>
    <xf numFmtId="0" fontId="2" fillId="2" borderId="0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 textRotation="180"/>
    </xf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2" borderId="0" xfId="1" applyFont="1" applyFill="1"/>
    <xf numFmtId="0" fontId="7" fillId="2" borderId="0" xfId="1" quotePrefix="1" applyFont="1" applyFill="1" applyAlignment="1">
      <alignment horizontal="left"/>
    </xf>
    <xf numFmtId="0" fontId="7" fillId="2" borderId="0" xfId="0" applyFont="1" applyFill="1"/>
    <xf numFmtId="0" fontId="11" fillId="2" borderId="0" xfId="0" applyFont="1" applyFill="1"/>
    <xf numFmtId="0" fontId="7" fillId="2" borderId="0" xfId="0" quotePrefix="1" applyFont="1" applyFill="1" applyAlignment="1">
      <alignment horizontal="left" vertical="center"/>
    </xf>
    <xf numFmtId="0" fontId="7" fillId="2" borderId="0" xfId="1" applyFont="1" applyFill="1" applyAlignment="1">
      <alignment horizontal="center"/>
    </xf>
    <xf numFmtId="0" fontId="7" fillId="2" borderId="0" xfId="1" applyFont="1" applyFill="1" applyBorder="1"/>
    <xf numFmtId="0" fontId="7" fillId="2" borderId="0" xfId="1" applyFont="1" applyFill="1" applyBorder="1" applyAlignment="1">
      <alignment horizontal="center"/>
    </xf>
    <xf numFmtId="3" fontId="8" fillId="0" borderId="0" xfId="0" applyNumberFormat="1" applyFont="1" applyAlignment="1">
      <alignment horizontal="right"/>
    </xf>
    <xf numFmtId="3" fontId="8" fillId="2" borderId="0" xfId="0" applyNumberFormat="1" applyFont="1" applyFill="1"/>
    <xf numFmtId="3" fontId="2" fillId="2" borderId="0" xfId="0" applyNumberFormat="1" applyFont="1" applyFill="1"/>
    <xf numFmtId="3" fontId="2" fillId="2" borderId="0" xfId="0" applyNumberFormat="1" applyFont="1" applyFill="1" applyBorder="1"/>
    <xf numFmtId="3" fontId="8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vertical="center"/>
    </xf>
    <xf numFmtId="3" fontId="8" fillId="2" borderId="0" xfId="1" applyNumberFormat="1" applyFont="1" applyFill="1"/>
    <xf numFmtId="3" fontId="2" fillId="2" borderId="0" xfId="1" applyNumberFormat="1" applyFont="1" applyFill="1"/>
    <xf numFmtId="3" fontId="2" fillId="2" borderId="0" xfId="1" applyNumberFormat="1" applyFont="1" applyFill="1" applyBorder="1"/>
    <xf numFmtId="0" fontId="2" fillId="2" borderId="0" xfId="0" applyFont="1" applyFill="1" applyAlignment="1">
      <alignment horizontal="right" textRotation="180"/>
    </xf>
    <xf numFmtId="3" fontId="6" fillId="2" borderId="0" xfId="0" applyNumberFormat="1" applyFont="1" applyFill="1"/>
    <xf numFmtId="0" fontId="5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 textRotation="180"/>
    </xf>
    <xf numFmtId="0" fontId="2" fillId="2" borderId="0" xfId="1" applyFont="1" applyFill="1" applyAlignment="1">
      <alignment horizontal="right" vertical="top" textRotation="180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9" xfId="0" applyFont="1" applyFill="1" applyBorder="1"/>
    <xf numFmtId="0" fontId="2" fillId="2" borderId="0" xfId="0" applyFont="1" applyFill="1"/>
    <xf numFmtId="0" fontId="2" fillId="2" borderId="1" xfId="0" applyFont="1" applyFill="1" applyBorder="1"/>
    <xf numFmtId="0" fontId="2" fillId="2" borderId="8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vertical="center" wrapText="1"/>
    </xf>
    <xf numFmtId="0" fontId="0" fillId="0" borderId="16" xfId="0" applyBorder="1"/>
    <xf numFmtId="0" fontId="0" fillId="0" borderId="9" xfId="0" applyBorder="1"/>
    <xf numFmtId="0" fontId="0" fillId="0" borderId="0" xfId="0"/>
    <xf numFmtId="0" fontId="0" fillId="0" borderId="32" xfId="0" applyBorder="1"/>
    <xf numFmtId="0" fontId="0" fillId="0" borderId="12" xfId="0" applyBorder="1"/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2" borderId="22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 wrapText="1"/>
    </xf>
    <xf numFmtId="0" fontId="2" fillId="2" borderId="22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/>
    </xf>
    <xf numFmtId="0" fontId="2" fillId="2" borderId="25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/>
    </xf>
    <xf numFmtId="0" fontId="2" fillId="2" borderId="19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2"/>
  <sheetViews>
    <sheetView view="pageBreakPreview" zoomScale="60" workbookViewId="0">
      <selection activeCell="V1" sqref="V1"/>
    </sheetView>
  </sheetViews>
  <sheetFormatPr defaultRowHeight="18.75"/>
  <cols>
    <col min="1" max="1" width="3.1640625" style="9" customWidth="1"/>
    <col min="2" max="2" width="30.83203125" style="9" customWidth="1"/>
    <col min="3" max="3" width="12.83203125" style="9" customWidth="1"/>
    <col min="4" max="4" width="1" style="9" customWidth="1"/>
    <col min="5" max="5" width="16.33203125" style="9" customWidth="1"/>
    <col min="6" max="6" width="2.5" style="9" customWidth="1"/>
    <col min="7" max="7" width="10.6640625" style="9" customWidth="1"/>
    <col min="8" max="8" width="1.33203125" style="9" customWidth="1"/>
    <col min="9" max="9" width="11.6640625" style="9" customWidth="1"/>
    <col min="10" max="10" width="1.33203125" style="9" customWidth="1"/>
    <col min="11" max="11" width="12.1640625" style="9" customWidth="1"/>
    <col min="12" max="12" width="1.5" style="9" customWidth="1"/>
    <col min="13" max="13" width="11.6640625" style="9" customWidth="1"/>
    <col min="14" max="14" width="1.33203125" style="9" customWidth="1"/>
    <col min="15" max="15" width="17.6640625" style="9" customWidth="1"/>
    <col min="16" max="16" width="1.33203125" style="9" customWidth="1"/>
    <col min="17" max="17" width="17.5" style="9" customWidth="1"/>
    <col min="18" max="18" width="1.6640625" style="9" customWidth="1"/>
    <col min="19" max="19" width="13.33203125" style="9" customWidth="1"/>
    <col min="20" max="20" width="1" style="9" customWidth="1"/>
    <col min="21" max="21" width="21.83203125" style="9" customWidth="1"/>
    <col min="22" max="22" width="7.5" style="9" customWidth="1"/>
    <col min="23" max="23" width="6.6640625" style="9" bestFit="1" customWidth="1"/>
    <col min="24" max="16384" width="9.33203125" style="9"/>
  </cols>
  <sheetData>
    <row r="1" spans="1:24" ht="22.5" customHeight="1">
      <c r="V1" s="109"/>
    </row>
    <row r="2" spans="1:24" s="11" customFormat="1" ht="31.5" customHeight="1">
      <c r="A2" s="10" t="s">
        <v>113</v>
      </c>
      <c r="C2" s="10"/>
      <c r="D2" s="10"/>
      <c r="P2" s="12"/>
      <c r="V2" s="111"/>
    </row>
    <row r="3" spans="1:24" s="11" customFormat="1" ht="31.5" customHeight="1">
      <c r="B3" s="93" t="s">
        <v>117</v>
      </c>
      <c r="C3" s="94"/>
      <c r="D3" s="94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13"/>
    </row>
    <row r="4" spans="1:24" s="11" customFormat="1" ht="31.5" customHeight="1">
      <c r="B4" s="77" t="s">
        <v>131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14"/>
    </row>
    <row r="5" spans="1:24" s="11" customFormat="1" ht="24">
      <c r="A5" s="23"/>
      <c r="B5" s="24"/>
      <c r="C5" s="23"/>
      <c r="D5" s="23"/>
      <c r="E5" s="23"/>
      <c r="F5" s="23"/>
      <c r="G5" s="23"/>
      <c r="H5" s="23"/>
      <c r="I5" s="23"/>
      <c r="J5" s="23"/>
      <c r="K5" s="25"/>
      <c r="L5" s="25"/>
      <c r="M5" s="25"/>
      <c r="N5" s="25"/>
      <c r="O5" s="25"/>
      <c r="P5" s="25"/>
      <c r="Q5" s="23"/>
      <c r="R5" s="23"/>
      <c r="S5" s="23"/>
      <c r="T5" s="23"/>
      <c r="U5" s="23"/>
      <c r="V5" s="23"/>
    </row>
    <row r="6" spans="1:24" s="15" customFormat="1" ht="32.25" customHeight="1">
      <c r="A6" s="130"/>
      <c r="B6" s="131"/>
      <c r="C6" s="33"/>
      <c r="D6" s="34"/>
      <c r="E6" s="132" t="s">
        <v>60</v>
      </c>
      <c r="F6" s="133"/>
      <c r="G6" s="134" t="s">
        <v>12</v>
      </c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</row>
    <row r="7" spans="1:24" s="16" customFormat="1" ht="32.25" customHeight="1">
      <c r="A7" s="136" t="s">
        <v>10</v>
      </c>
      <c r="B7" s="137"/>
      <c r="C7" s="138" t="s">
        <v>4</v>
      </c>
      <c r="D7" s="139"/>
      <c r="E7" s="140" t="s">
        <v>61</v>
      </c>
      <c r="F7" s="141"/>
      <c r="G7" s="128" t="s">
        <v>5</v>
      </c>
      <c r="H7" s="129"/>
      <c r="I7" s="134" t="s">
        <v>3</v>
      </c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</row>
    <row r="8" spans="1:24" s="16" customFormat="1" ht="36" customHeight="1">
      <c r="A8" s="142" t="s">
        <v>11</v>
      </c>
      <c r="B8" s="143"/>
      <c r="C8" s="144" t="s">
        <v>0</v>
      </c>
      <c r="D8" s="145"/>
      <c r="E8" s="140" t="s">
        <v>62</v>
      </c>
      <c r="F8" s="141"/>
      <c r="G8" s="144" t="s">
        <v>44</v>
      </c>
      <c r="H8" s="145"/>
      <c r="I8" s="128" t="s">
        <v>6</v>
      </c>
      <c r="J8" s="129"/>
      <c r="K8" s="128" t="s">
        <v>7</v>
      </c>
      <c r="L8" s="129"/>
      <c r="M8" s="118" t="s">
        <v>63</v>
      </c>
      <c r="N8" s="119"/>
      <c r="O8" s="118" t="s">
        <v>8</v>
      </c>
      <c r="P8" s="119"/>
      <c r="Q8" s="118" t="s">
        <v>64</v>
      </c>
      <c r="R8" s="119"/>
      <c r="S8" s="120" t="s">
        <v>65</v>
      </c>
      <c r="T8" s="121"/>
      <c r="U8" s="122" t="s">
        <v>66</v>
      </c>
      <c r="V8" s="123"/>
    </row>
    <row r="9" spans="1:24" s="16" customFormat="1" ht="32.25" customHeight="1">
      <c r="A9" s="124"/>
      <c r="B9" s="125"/>
      <c r="C9" s="35"/>
      <c r="D9" s="36"/>
      <c r="E9" s="37"/>
      <c r="F9" s="38"/>
      <c r="G9" s="39"/>
      <c r="H9" s="40"/>
      <c r="I9" s="126" t="s">
        <v>1</v>
      </c>
      <c r="J9" s="127"/>
      <c r="K9" s="126" t="s">
        <v>2</v>
      </c>
      <c r="L9" s="127"/>
      <c r="M9" s="114" t="s">
        <v>67</v>
      </c>
      <c r="N9" s="115"/>
      <c r="O9" s="114" t="s">
        <v>68</v>
      </c>
      <c r="P9" s="115"/>
      <c r="Q9" s="114" t="s">
        <v>69</v>
      </c>
      <c r="R9" s="115"/>
      <c r="S9" s="114" t="s">
        <v>70</v>
      </c>
      <c r="T9" s="115"/>
      <c r="U9" s="116" t="s">
        <v>71</v>
      </c>
      <c r="V9" s="117"/>
    </row>
    <row r="10" spans="1:24" s="7" customFormat="1" ht="5.0999999999999996" customHeight="1">
      <c r="A10" s="17"/>
      <c r="B10" s="28"/>
      <c r="C10" s="16"/>
      <c r="D10" s="16"/>
      <c r="E10" s="16"/>
      <c r="F10" s="16"/>
      <c r="G10" s="16"/>
      <c r="H10" s="16"/>
      <c r="I10" s="16"/>
      <c r="J10" s="16"/>
      <c r="K10" s="18"/>
      <c r="L10" s="18"/>
      <c r="M10" s="18"/>
      <c r="N10" s="18"/>
      <c r="O10" s="18"/>
      <c r="P10" s="19"/>
      <c r="Q10" s="16"/>
      <c r="R10" s="16"/>
      <c r="S10" s="16"/>
    </row>
    <row r="11" spans="1:24" s="19" customFormat="1" ht="37.5" customHeight="1">
      <c r="A11" s="20" t="s">
        <v>9</v>
      </c>
      <c r="B11" s="29"/>
      <c r="C11" s="99">
        <f>SUM(C12:C19)</f>
        <v>109060</v>
      </c>
      <c r="D11" s="82"/>
      <c r="E11" s="99">
        <f>SUM(E12:E19)</f>
        <v>9820</v>
      </c>
      <c r="F11" s="82"/>
      <c r="G11" s="99">
        <f>SUM(G12:G19)</f>
        <v>99240</v>
      </c>
      <c r="H11" s="82"/>
      <c r="I11" s="99">
        <f>SUM(I12:I19)</f>
        <v>69257</v>
      </c>
      <c r="J11" s="82"/>
      <c r="K11" s="99">
        <f>SUM(K12:K19)</f>
        <v>3758</v>
      </c>
      <c r="L11" s="82"/>
      <c r="M11" s="99">
        <f>SUM(M12:M19)</f>
        <v>3986</v>
      </c>
      <c r="N11" s="82"/>
      <c r="O11" s="99">
        <f>SUM(O12:O19)</f>
        <v>6695</v>
      </c>
      <c r="P11" s="82"/>
      <c r="Q11" s="99">
        <f>SUM(Q12:Q19)</f>
        <v>9084</v>
      </c>
      <c r="R11" s="82"/>
      <c r="S11" s="99">
        <f>SUM(S12:S19)</f>
        <v>1481</v>
      </c>
      <c r="T11" s="82"/>
      <c r="U11" s="99">
        <f>SUM(U12:U19)</f>
        <v>4979</v>
      </c>
      <c r="V11" s="100"/>
      <c r="W11" s="110"/>
      <c r="X11" s="110"/>
    </row>
    <row r="12" spans="1:24" s="19" customFormat="1" ht="37.5" customHeight="1">
      <c r="A12" s="17"/>
      <c r="B12" s="30" t="s">
        <v>72</v>
      </c>
      <c r="C12" s="6">
        <v>7351</v>
      </c>
      <c r="D12" s="6"/>
      <c r="E12" s="6">
        <v>1813</v>
      </c>
      <c r="F12" s="6"/>
      <c r="G12" s="6">
        <v>5538</v>
      </c>
      <c r="H12" s="6"/>
      <c r="I12" s="6">
        <v>2249</v>
      </c>
      <c r="J12" s="6"/>
      <c r="K12" s="6">
        <v>1484</v>
      </c>
      <c r="L12" s="6"/>
      <c r="M12" s="6">
        <v>406</v>
      </c>
      <c r="N12" s="6"/>
      <c r="O12" s="6">
        <v>563</v>
      </c>
      <c r="P12" s="6"/>
      <c r="Q12" s="6">
        <v>284</v>
      </c>
      <c r="R12" s="6"/>
      <c r="S12" s="6">
        <v>300</v>
      </c>
      <c r="T12" s="6"/>
      <c r="U12" s="6">
        <v>252</v>
      </c>
      <c r="V12" s="101"/>
      <c r="W12" s="110"/>
      <c r="X12" s="110"/>
    </row>
    <row r="13" spans="1:24" s="19" customFormat="1" ht="37.5" customHeight="1">
      <c r="A13" s="17"/>
      <c r="B13" s="30" t="s">
        <v>73</v>
      </c>
      <c r="C13" s="6">
        <v>30510</v>
      </c>
      <c r="D13" s="6"/>
      <c r="E13" s="6">
        <v>3406</v>
      </c>
      <c r="F13" s="6"/>
      <c r="G13" s="6">
        <v>27104</v>
      </c>
      <c r="H13" s="6"/>
      <c r="I13" s="6">
        <v>19270</v>
      </c>
      <c r="J13" s="6"/>
      <c r="K13" s="6">
        <v>1146</v>
      </c>
      <c r="L13" s="6"/>
      <c r="M13" s="6">
        <v>1022</v>
      </c>
      <c r="N13" s="6"/>
      <c r="O13" s="6">
        <v>1854</v>
      </c>
      <c r="P13" s="6"/>
      <c r="Q13" s="6">
        <v>2038</v>
      </c>
      <c r="R13" s="6"/>
      <c r="S13" s="6">
        <v>497</v>
      </c>
      <c r="T13" s="6"/>
      <c r="U13" s="6">
        <v>1277</v>
      </c>
      <c r="V13" s="101"/>
      <c r="W13" s="110"/>
      <c r="X13" s="110"/>
    </row>
    <row r="14" spans="1:24" s="19" customFormat="1" ht="37.5" customHeight="1">
      <c r="A14" s="17"/>
      <c r="B14" s="30" t="s">
        <v>74</v>
      </c>
      <c r="C14" s="6">
        <v>19177</v>
      </c>
      <c r="D14" s="6"/>
      <c r="E14" s="6">
        <v>1306</v>
      </c>
      <c r="F14" s="6"/>
      <c r="G14" s="6">
        <v>17871</v>
      </c>
      <c r="H14" s="6"/>
      <c r="I14" s="6">
        <v>12904</v>
      </c>
      <c r="J14" s="6"/>
      <c r="K14" s="6">
        <v>369</v>
      </c>
      <c r="L14" s="6"/>
      <c r="M14" s="6">
        <v>598</v>
      </c>
      <c r="N14" s="6"/>
      <c r="O14" s="6">
        <v>1163</v>
      </c>
      <c r="P14" s="6"/>
      <c r="Q14" s="6">
        <v>1700</v>
      </c>
      <c r="R14" s="6"/>
      <c r="S14" s="6">
        <v>181</v>
      </c>
      <c r="T14" s="6"/>
      <c r="U14" s="6">
        <v>956</v>
      </c>
      <c r="V14" s="101"/>
      <c r="W14" s="110"/>
      <c r="X14" s="110"/>
    </row>
    <row r="15" spans="1:24" s="19" customFormat="1" ht="37.5" customHeight="1">
      <c r="A15" s="17"/>
      <c r="B15" s="30" t="s">
        <v>75</v>
      </c>
      <c r="C15" s="6">
        <v>29259</v>
      </c>
      <c r="D15" s="6"/>
      <c r="E15" s="6">
        <v>2078</v>
      </c>
      <c r="F15" s="6"/>
      <c r="G15" s="6">
        <v>27181</v>
      </c>
      <c r="H15" s="6"/>
      <c r="I15" s="6">
        <v>19582</v>
      </c>
      <c r="J15" s="6"/>
      <c r="K15" s="6">
        <v>401</v>
      </c>
      <c r="L15" s="6"/>
      <c r="M15" s="6">
        <v>1177</v>
      </c>
      <c r="N15" s="6"/>
      <c r="O15" s="6">
        <v>1704</v>
      </c>
      <c r="P15" s="6"/>
      <c r="Q15" s="6">
        <v>2672</v>
      </c>
      <c r="R15" s="6"/>
      <c r="S15" s="6">
        <v>303</v>
      </c>
      <c r="T15" s="6"/>
      <c r="U15" s="6">
        <v>1342</v>
      </c>
      <c r="V15" s="101"/>
      <c r="W15" s="110"/>
      <c r="X15" s="110"/>
    </row>
    <row r="16" spans="1:24" s="19" customFormat="1" ht="37.5" customHeight="1">
      <c r="A16" s="17"/>
      <c r="B16" s="30" t="s">
        <v>76</v>
      </c>
      <c r="C16" s="6">
        <v>16670</v>
      </c>
      <c r="D16" s="6"/>
      <c r="E16" s="6">
        <v>878</v>
      </c>
      <c r="F16" s="6"/>
      <c r="G16" s="6">
        <v>15792</v>
      </c>
      <c r="H16" s="6"/>
      <c r="I16" s="6">
        <v>11275</v>
      </c>
      <c r="J16" s="6"/>
      <c r="K16" s="6">
        <v>252</v>
      </c>
      <c r="L16" s="6"/>
      <c r="M16" s="6">
        <v>566</v>
      </c>
      <c r="N16" s="6"/>
      <c r="O16" s="6">
        <v>1049</v>
      </c>
      <c r="P16" s="6"/>
      <c r="Q16" s="6">
        <v>1717</v>
      </c>
      <c r="R16" s="6"/>
      <c r="S16" s="6">
        <v>142</v>
      </c>
      <c r="T16" s="6"/>
      <c r="U16" s="6">
        <v>791</v>
      </c>
      <c r="V16" s="101"/>
      <c r="W16" s="110"/>
      <c r="X16" s="110"/>
    </row>
    <row r="17" spans="1:24" s="19" customFormat="1" ht="37.5" customHeight="1">
      <c r="A17" s="17"/>
      <c r="B17" s="30" t="s">
        <v>77</v>
      </c>
      <c r="C17" s="6">
        <v>3963</v>
      </c>
      <c r="D17" s="6"/>
      <c r="E17" s="6">
        <v>204</v>
      </c>
      <c r="F17" s="6"/>
      <c r="G17" s="6">
        <v>3759</v>
      </c>
      <c r="H17" s="6"/>
      <c r="I17" s="6">
        <v>2645</v>
      </c>
      <c r="J17" s="6"/>
      <c r="K17" s="6">
        <v>87</v>
      </c>
      <c r="L17" s="6"/>
      <c r="M17" s="6">
        <v>129</v>
      </c>
      <c r="N17" s="6"/>
      <c r="O17" s="6">
        <v>251</v>
      </c>
      <c r="P17" s="6"/>
      <c r="Q17" s="6">
        <v>392</v>
      </c>
      <c r="R17" s="6"/>
      <c r="S17" s="6">
        <v>37</v>
      </c>
      <c r="T17" s="6"/>
      <c r="U17" s="6">
        <v>218</v>
      </c>
      <c r="V17" s="101"/>
      <c r="W17" s="110"/>
      <c r="X17" s="110"/>
    </row>
    <row r="18" spans="1:24" s="19" customFormat="1" ht="37.5" customHeight="1">
      <c r="A18" s="17"/>
      <c r="B18" s="30" t="s">
        <v>78</v>
      </c>
      <c r="C18" s="6">
        <v>1962</v>
      </c>
      <c r="D18" s="6"/>
      <c r="E18" s="6">
        <v>128</v>
      </c>
      <c r="F18" s="6"/>
      <c r="G18" s="6">
        <v>1834</v>
      </c>
      <c r="H18" s="6"/>
      <c r="I18" s="6">
        <v>1230</v>
      </c>
      <c r="J18" s="6"/>
      <c r="K18" s="6">
        <v>14</v>
      </c>
      <c r="L18" s="6"/>
      <c r="M18" s="6">
        <v>84</v>
      </c>
      <c r="N18" s="6"/>
      <c r="O18" s="6">
        <v>106</v>
      </c>
      <c r="P18" s="6"/>
      <c r="Q18" s="6">
        <v>259</v>
      </c>
      <c r="R18" s="6"/>
      <c r="S18" s="6">
        <v>8</v>
      </c>
      <c r="T18" s="6"/>
      <c r="U18" s="6">
        <v>133</v>
      </c>
      <c r="V18" s="101"/>
      <c r="W18" s="110"/>
      <c r="X18" s="110"/>
    </row>
    <row r="19" spans="1:24" s="19" customFormat="1" ht="34.5" customHeight="1">
      <c r="A19" s="17"/>
      <c r="B19" s="30" t="s">
        <v>120</v>
      </c>
      <c r="C19" s="6">
        <v>168</v>
      </c>
      <c r="D19" s="6"/>
      <c r="E19" s="6">
        <v>7</v>
      </c>
      <c r="F19" s="6"/>
      <c r="G19" s="6">
        <v>161</v>
      </c>
      <c r="H19" s="6"/>
      <c r="I19" s="6">
        <v>102</v>
      </c>
      <c r="J19" s="6"/>
      <c r="K19" s="6">
        <v>5</v>
      </c>
      <c r="L19" s="6"/>
      <c r="M19" s="6">
        <v>4</v>
      </c>
      <c r="N19" s="6"/>
      <c r="O19" s="6">
        <v>5</v>
      </c>
      <c r="P19" s="6"/>
      <c r="Q19" s="6">
        <v>22</v>
      </c>
      <c r="R19" s="6"/>
      <c r="S19" s="6">
        <v>13</v>
      </c>
      <c r="T19" s="6"/>
      <c r="U19" s="6">
        <v>10</v>
      </c>
      <c r="V19" s="102"/>
      <c r="W19" s="110"/>
      <c r="X19" s="110"/>
    </row>
    <row r="20" spans="1:24" s="19" customFormat="1" ht="12" customHeight="1">
      <c r="A20" s="26"/>
      <c r="B20" s="31"/>
      <c r="C20" s="27"/>
      <c r="D20" s="27"/>
      <c r="E20" s="27"/>
      <c r="F20" s="27"/>
      <c r="G20" s="27"/>
      <c r="H20" s="27"/>
      <c r="I20" s="27"/>
      <c r="J20" s="27"/>
      <c r="K20" s="25"/>
      <c r="L20" s="25"/>
      <c r="M20" s="25"/>
      <c r="N20" s="25"/>
      <c r="O20" s="25"/>
      <c r="P20" s="25"/>
      <c r="Q20" s="27"/>
      <c r="R20" s="27"/>
      <c r="S20" s="27"/>
      <c r="T20" s="27"/>
      <c r="U20" s="27"/>
      <c r="V20" s="27"/>
    </row>
    <row r="21" spans="1:24">
      <c r="B21" s="22"/>
      <c r="C21" s="22"/>
      <c r="D21" s="22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24" ht="15.75" customHeight="1"/>
  </sheetData>
  <mergeCells count="27">
    <mergeCell ref="K8:L8"/>
    <mergeCell ref="A6:B6"/>
    <mergeCell ref="E6:F6"/>
    <mergeCell ref="G6:V6"/>
    <mergeCell ref="A7:B7"/>
    <mergeCell ref="C7:D7"/>
    <mergeCell ref="E7:F7"/>
    <mergeCell ref="G7:H7"/>
    <mergeCell ref="I7:V7"/>
    <mergeCell ref="A8:B8"/>
    <mergeCell ref="C8:D8"/>
    <mergeCell ref="E8:F8"/>
    <mergeCell ref="G8:H8"/>
    <mergeCell ref="I8:J8"/>
    <mergeCell ref="A9:B9"/>
    <mergeCell ref="I9:J9"/>
    <mergeCell ref="K9:L9"/>
    <mergeCell ref="M9:N9"/>
    <mergeCell ref="O9:P9"/>
    <mergeCell ref="Q9:R9"/>
    <mergeCell ref="S9:T9"/>
    <mergeCell ref="U9:V9"/>
    <mergeCell ref="M8:N8"/>
    <mergeCell ref="O8:P8"/>
    <mergeCell ref="Q8:R8"/>
    <mergeCell ref="S8:T8"/>
    <mergeCell ref="U8:V8"/>
  </mergeCells>
  <pageMargins left="0.59055118110236227" right="0.59055118110236227" top="0.59055118110236227" bottom="0.59055118110236227" header="0.19685039370078741" footer="0.19685039370078741"/>
  <pageSetup paperSize="9" scale="80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U55"/>
  <sheetViews>
    <sheetView view="pageBreakPreview" topLeftCell="A13" zoomScaleSheetLayoutView="100" workbookViewId="0">
      <selection activeCell="S24" sqref="S24"/>
    </sheetView>
  </sheetViews>
  <sheetFormatPr defaultRowHeight="21.75"/>
  <cols>
    <col min="1" max="1" width="5.6640625" style="41" customWidth="1"/>
    <col min="2" max="2" width="29.6640625" style="41" customWidth="1"/>
    <col min="3" max="3" width="12.1640625" style="41" customWidth="1"/>
    <col min="4" max="4" width="1.5" style="41" customWidth="1"/>
    <col min="5" max="5" width="13" style="41" bestFit="1" customWidth="1"/>
    <col min="6" max="6" width="2.1640625" style="41" customWidth="1"/>
    <col min="7" max="7" width="11.33203125" style="41" customWidth="1"/>
    <col min="8" max="8" width="2.1640625" style="41" customWidth="1"/>
    <col min="9" max="9" width="13.33203125" style="41" bestFit="1" customWidth="1"/>
    <col min="10" max="10" width="2" style="41" customWidth="1"/>
    <col min="11" max="11" width="11.6640625" style="41" customWidth="1"/>
    <col min="12" max="12" width="2.33203125" style="41" customWidth="1"/>
    <col min="13" max="13" width="13.33203125" style="41" bestFit="1" customWidth="1"/>
    <col min="14" max="14" width="1.83203125" style="41" customWidth="1"/>
    <col min="15" max="15" width="16.5" style="41" customWidth="1"/>
    <col min="16" max="16" width="2" style="41" customWidth="1"/>
    <col min="17" max="17" width="22.5" style="41" customWidth="1"/>
    <col min="18" max="18" width="2" style="41" customWidth="1"/>
    <col min="19" max="19" width="4.1640625" style="41" customWidth="1"/>
    <col min="20" max="16384" width="9.33203125" style="41"/>
  </cols>
  <sheetData>
    <row r="1" spans="1:203" ht="23.25">
      <c r="B1" s="78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Q1" s="43" t="s">
        <v>125</v>
      </c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</row>
    <row r="2" spans="1:203" ht="23.25">
      <c r="B2" s="79"/>
      <c r="Q2" s="42" t="s">
        <v>13</v>
      </c>
    </row>
    <row r="3" spans="1:203" ht="23.25">
      <c r="A3" s="78"/>
      <c r="B3" s="79" t="s">
        <v>130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95"/>
      <c r="Q3" s="43" t="s">
        <v>126</v>
      </c>
    </row>
    <row r="4" spans="1:203" ht="23.25">
      <c r="A4" s="78"/>
      <c r="B4" s="78" t="s">
        <v>115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95"/>
      <c r="Q4" s="43" t="s">
        <v>127</v>
      </c>
    </row>
    <row r="5" spans="1:203" ht="6.75" customHeight="1">
      <c r="A5" s="45"/>
      <c r="O5" s="32"/>
      <c r="P5" s="55"/>
      <c r="Q5" s="32"/>
      <c r="R5" s="32"/>
    </row>
    <row r="6" spans="1:203" s="48" customFormat="1" ht="21" customHeight="1">
      <c r="A6" s="46"/>
      <c r="B6" s="47"/>
      <c r="C6" s="146" t="s">
        <v>79</v>
      </c>
      <c r="D6" s="147"/>
      <c r="E6" s="147"/>
      <c r="F6" s="148"/>
      <c r="G6" s="146" t="s">
        <v>81</v>
      </c>
      <c r="H6" s="155"/>
      <c r="I6" s="155"/>
      <c r="J6" s="156"/>
      <c r="K6" s="146" t="s">
        <v>80</v>
      </c>
      <c r="L6" s="155"/>
      <c r="M6" s="155"/>
      <c r="N6" s="156"/>
      <c r="O6" s="167" t="s">
        <v>134</v>
      </c>
      <c r="P6" s="168"/>
      <c r="Q6" s="168"/>
      <c r="R6" s="168"/>
    </row>
    <row r="7" spans="1:203" s="48" customFormat="1" ht="21" customHeight="1">
      <c r="A7" s="163"/>
      <c r="B7" s="164"/>
      <c r="C7" s="149"/>
      <c r="D7" s="150"/>
      <c r="E7" s="150"/>
      <c r="F7" s="151"/>
      <c r="G7" s="157"/>
      <c r="H7" s="158"/>
      <c r="I7" s="158"/>
      <c r="J7" s="159"/>
      <c r="K7" s="157"/>
      <c r="L7" s="158"/>
      <c r="M7" s="158"/>
      <c r="N7" s="159"/>
      <c r="O7" s="169"/>
      <c r="P7" s="170"/>
      <c r="Q7" s="170"/>
      <c r="R7" s="170"/>
    </row>
    <row r="8" spans="1:203" s="48" customFormat="1" ht="21" customHeight="1">
      <c r="A8" s="165" t="s">
        <v>10</v>
      </c>
      <c r="B8" s="166"/>
      <c r="C8" s="152"/>
      <c r="D8" s="153"/>
      <c r="E8" s="153"/>
      <c r="F8" s="154"/>
      <c r="G8" s="160"/>
      <c r="H8" s="161"/>
      <c r="I8" s="161"/>
      <c r="J8" s="162"/>
      <c r="K8" s="160"/>
      <c r="L8" s="161"/>
      <c r="M8" s="161"/>
      <c r="N8" s="162"/>
      <c r="O8" s="171"/>
      <c r="P8" s="172"/>
      <c r="Q8" s="172"/>
      <c r="R8" s="172"/>
    </row>
    <row r="9" spans="1:203" s="48" customFormat="1" ht="21" customHeight="1">
      <c r="A9" s="163" t="s">
        <v>11</v>
      </c>
      <c r="B9" s="164"/>
      <c r="C9" s="176" t="s">
        <v>14</v>
      </c>
      <c r="D9" s="177"/>
      <c r="E9" s="136" t="s">
        <v>15</v>
      </c>
      <c r="F9" s="173"/>
      <c r="G9" s="176" t="s">
        <v>14</v>
      </c>
      <c r="H9" s="177"/>
      <c r="I9" s="136" t="s">
        <v>15</v>
      </c>
      <c r="J9" s="173"/>
      <c r="K9" s="176" t="s">
        <v>14</v>
      </c>
      <c r="L9" s="177"/>
      <c r="M9" s="136" t="s">
        <v>15</v>
      </c>
      <c r="N9" s="173"/>
      <c r="O9" s="174" t="s">
        <v>14</v>
      </c>
      <c r="P9" s="173"/>
      <c r="Q9" s="136" t="s">
        <v>15</v>
      </c>
      <c r="R9" s="136"/>
    </row>
    <row r="10" spans="1:203" s="48" customFormat="1" ht="21" customHeight="1">
      <c r="A10" s="163"/>
      <c r="B10" s="164"/>
      <c r="C10" s="175" t="s">
        <v>16</v>
      </c>
      <c r="D10" s="166"/>
      <c r="E10" s="165" t="s">
        <v>17</v>
      </c>
      <c r="F10" s="166"/>
      <c r="G10" s="175" t="s">
        <v>16</v>
      </c>
      <c r="H10" s="166"/>
      <c r="I10" s="165" t="s">
        <v>17</v>
      </c>
      <c r="J10" s="166"/>
      <c r="K10" s="175" t="s">
        <v>16</v>
      </c>
      <c r="L10" s="166"/>
      <c r="M10" s="165" t="s">
        <v>17</v>
      </c>
      <c r="N10" s="166"/>
      <c r="O10" s="174" t="s">
        <v>16</v>
      </c>
      <c r="P10" s="173"/>
      <c r="Q10" s="136" t="s">
        <v>17</v>
      </c>
      <c r="R10" s="136"/>
    </row>
    <row r="11" spans="1:203" s="48" customFormat="1" ht="21" customHeight="1">
      <c r="A11" s="49"/>
      <c r="B11" s="50"/>
      <c r="C11" s="178" t="s">
        <v>18</v>
      </c>
      <c r="D11" s="179"/>
      <c r="E11" s="180" t="s">
        <v>19</v>
      </c>
      <c r="F11" s="179"/>
      <c r="G11" s="178" t="s">
        <v>18</v>
      </c>
      <c r="H11" s="179"/>
      <c r="I11" s="180" t="s">
        <v>19</v>
      </c>
      <c r="J11" s="179"/>
      <c r="K11" s="178" t="s">
        <v>18</v>
      </c>
      <c r="L11" s="179"/>
      <c r="M11" s="180" t="s">
        <v>19</v>
      </c>
      <c r="N11" s="179"/>
      <c r="O11" s="181" t="s">
        <v>18</v>
      </c>
      <c r="P11" s="182"/>
      <c r="Q11" s="183" t="s">
        <v>19</v>
      </c>
      <c r="R11" s="183"/>
    </row>
    <row r="12" spans="1:203" s="48" customFormat="1" ht="5.25" customHeight="1">
      <c r="A12" s="51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203" s="48" customFormat="1" ht="27" customHeight="1">
      <c r="A13" s="20" t="s">
        <v>9</v>
      </c>
      <c r="B13" s="53"/>
      <c r="C13" s="99">
        <f>SUM(C14:C21)</f>
        <v>1470575</v>
      </c>
      <c r="D13" s="82"/>
      <c r="E13" s="99">
        <f>SUM(E14:E21)</f>
        <v>86888964</v>
      </c>
      <c r="F13" s="82"/>
      <c r="G13" s="99">
        <f>SUM(G14:G21)</f>
        <v>211895</v>
      </c>
      <c r="H13" s="82"/>
      <c r="I13" s="99">
        <f>SUM(I14:I21)</f>
        <v>12296788</v>
      </c>
      <c r="J13" s="82"/>
      <c r="K13" s="99">
        <f>SUM(K14:K21)</f>
        <v>976819</v>
      </c>
      <c r="L13" s="82"/>
      <c r="M13" s="99">
        <f>SUM(M14:M21)</f>
        <v>57865483</v>
      </c>
      <c r="N13" s="82"/>
      <c r="O13" s="99">
        <f>SUM(O14:O21)</f>
        <v>56108</v>
      </c>
      <c r="P13" s="82"/>
      <c r="Q13" s="99">
        <f>SUM(Q14:Q21)</f>
        <v>3249027</v>
      </c>
      <c r="R13" s="82"/>
    </row>
    <row r="14" spans="1:203" s="48" customFormat="1" ht="33.75" customHeight="1">
      <c r="A14" s="17"/>
      <c r="B14" s="8" t="s">
        <v>72</v>
      </c>
      <c r="C14" s="6">
        <v>16204</v>
      </c>
      <c r="D14" s="6"/>
      <c r="E14" s="6">
        <v>855103</v>
      </c>
      <c r="F14" s="6"/>
      <c r="G14" s="6">
        <v>351</v>
      </c>
      <c r="H14" s="6"/>
      <c r="I14" s="6">
        <v>17313</v>
      </c>
      <c r="J14" s="6"/>
      <c r="K14" s="6">
        <v>1187</v>
      </c>
      <c r="L14" s="6"/>
      <c r="M14" s="6">
        <v>104079</v>
      </c>
      <c r="N14" s="6"/>
      <c r="O14" s="6">
        <v>600</v>
      </c>
      <c r="P14" s="6"/>
      <c r="Q14" s="6">
        <v>46807</v>
      </c>
      <c r="R14" s="6"/>
    </row>
    <row r="15" spans="1:203" s="48" customFormat="1" ht="33.75" customHeight="1">
      <c r="A15" s="17"/>
      <c r="B15" s="8" t="s">
        <v>92</v>
      </c>
      <c r="C15" s="6">
        <v>107713</v>
      </c>
      <c r="D15" s="6"/>
      <c r="E15" s="6">
        <v>6465508</v>
      </c>
      <c r="F15" s="6"/>
      <c r="G15" s="6">
        <v>13394</v>
      </c>
      <c r="H15" s="6"/>
      <c r="I15" s="6">
        <v>637245</v>
      </c>
      <c r="J15" s="6"/>
      <c r="K15" s="6">
        <v>67040</v>
      </c>
      <c r="L15" s="6"/>
      <c r="M15" s="6">
        <v>4308261</v>
      </c>
      <c r="N15" s="6"/>
      <c r="O15" s="6">
        <v>4666</v>
      </c>
      <c r="P15" s="6"/>
      <c r="Q15" s="6">
        <v>305656</v>
      </c>
      <c r="R15" s="6"/>
    </row>
    <row r="16" spans="1:203" s="48" customFormat="1" ht="33.75" customHeight="1">
      <c r="A16" s="17"/>
      <c r="B16" s="8" t="s">
        <v>91</v>
      </c>
      <c r="C16" s="6">
        <v>163771</v>
      </c>
      <c r="D16" s="6"/>
      <c r="E16" s="6">
        <v>9601551</v>
      </c>
      <c r="F16" s="6"/>
      <c r="G16" s="6">
        <v>18364</v>
      </c>
      <c r="H16" s="6"/>
      <c r="I16" s="6">
        <v>987984</v>
      </c>
      <c r="J16" s="6"/>
      <c r="K16" s="6">
        <v>91981</v>
      </c>
      <c r="L16" s="6"/>
      <c r="M16" s="6">
        <v>5714143</v>
      </c>
      <c r="N16" s="6"/>
      <c r="O16" s="6">
        <v>4692</v>
      </c>
      <c r="P16" s="6"/>
      <c r="Q16" s="6">
        <v>257416</v>
      </c>
      <c r="R16" s="6"/>
    </row>
    <row r="17" spans="1:19" s="48" customFormat="1" ht="33.75" customHeight="1">
      <c r="A17" s="17"/>
      <c r="B17" s="8" t="s">
        <v>90</v>
      </c>
      <c r="C17" s="6">
        <v>395612</v>
      </c>
      <c r="D17" s="6"/>
      <c r="E17" s="6">
        <v>23752775</v>
      </c>
      <c r="F17" s="6"/>
      <c r="G17" s="6">
        <v>46617</v>
      </c>
      <c r="H17" s="6"/>
      <c r="I17" s="6">
        <v>2305705</v>
      </c>
      <c r="J17" s="6"/>
      <c r="K17" s="6">
        <v>260306</v>
      </c>
      <c r="L17" s="6"/>
      <c r="M17" s="6">
        <v>16052651</v>
      </c>
      <c r="N17" s="6"/>
      <c r="O17" s="6">
        <v>12579</v>
      </c>
      <c r="P17" s="6"/>
      <c r="Q17" s="6">
        <v>621563</v>
      </c>
      <c r="R17" s="6"/>
    </row>
    <row r="18" spans="1:19" s="48" customFormat="1" ht="33.75" customHeight="1">
      <c r="A18" s="17"/>
      <c r="B18" s="8" t="s">
        <v>89</v>
      </c>
      <c r="C18" s="6">
        <v>422352</v>
      </c>
      <c r="D18" s="6"/>
      <c r="E18" s="6">
        <v>25214724</v>
      </c>
      <c r="F18" s="6"/>
      <c r="G18" s="6">
        <v>73097</v>
      </c>
      <c r="H18" s="6"/>
      <c r="I18" s="6">
        <v>4572315</v>
      </c>
      <c r="J18" s="6"/>
      <c r="K18" s="6">
        <v>296666</v>
      </c>
      <c r="L18" s="6"/>
      <c r="M18" s="6">
        <v>17305272</v>
      </c>
      <c r="N18" s="6"/>
      <c r="O18" s="6">
        <v>15116</v>
      </c>
      <c r="P18" s="6"/>
      <c r="Q18" s="6">
        <v>835243</v>
      </c>
      <c r="R18" s="6"/>
    </row>
    <row r="19" spans="1:19" s="48" customFormat="1" ht="33.75" customHeight="1">
      <c r="A19" s="17"/>
      <c r="B19" s="8" t="s">
        <v>88</v>
      </c>
      <c r="C19" s="6">
        <v>190774</v>
      </c>
      <c r="D19" s="6"/>
      <c r="E19" s="6">
        <v>11186266</v>
      </c>
      <c r="F19" s="6"/>
      <c r="G19" s="6">
        <v>35037</v>
      </c>
      <c r="H19" s="6"/>
      <c r="I19" s="6">
        <v>2220510</v>
      </c>
      <c r="J19" s="6"/>
      <c r="K19" s="6">
        <v>124986</v>
      </c>
      <c r="L19" s="6"/>
      <c r="M19" s="6">
        <v>7089795</v>
      </c>
      <c r="N19" s="6"/>
      <c r="O19" s="6">
        <v>6887</v>
      </c>
      <c r="P19" s="6"/>
      <c r="Q19" s="6">
        <v>419048</v>
      </c>
      <c r="R19" s="6"/>
    </row>
    <row r="20" spans="1:19" s="48" customFormat="1" ht="33.75" customHeight="1">
      <c r="A20" s="17"/>
      <c r="B20" s="8" t="s">
        <v>87</v>
      </c>
      <c r="C20" s="6">
        <v>136961</v>
      </c>
      <c r="D20" s="6"/>
      <c r="E20" s="6">
        <v>8166117</v>
      </c>
      <c r="F20" s="6"/>
      <c r="G20" s="6">
        <v>22758</v>
      </c>
      <c r="H20" s="6"/>
      <c r="I20" s="6">
        <v>1387654</v>
      </c>
      <c r="J20" s="6"/>
      <c r="K20" s="6">
        <v>106700</v>
      </c>
      <c r="L20" s="6"/>
      <c r="M20" s="6">
        <v>6311481</v>
      </c>
      <c r="N20" s="6"/>
      <c r="O20" s="6">
        <v>4753</v>
      </c>
      <c r="P20" s="6"/>
      <c r="Q20" s="6">
        <v>271474</v>
      </c>
      <c r="R20" s="6"/>
    </row>
    <row r="21" spans="1:19" s="48" customFormat="1" ht="22.5" customHeight="1">
      <c r="A21" s="17"/>
      <c r="B21" s="80" t="s">
        <v>121</v>
      </c>
      <c r="C21" s="6">
        <v>37188</v>
      </c>
      <c r="D21" s="6"/>
      <c r="E21" s="6">
        <v>1646920</v>
      </c>
      <c r="F21" s="6"/>
      <c r="G21" s="6">
        <v>2277</v>
      </c>
      <c r="H21" s="6"/>
      <c r="I21" s="6">
        <v>168062</v>
      </c>
      <c r="J21" s="6"/>
      <c r="K21" s="6">
        <v>27953</v>
      </c>
      <c r="L21" s="6"/>
      <c r="M21" s="6">
        <v>979801</v>
      </c>
      <c r="N21" s="6"/>
      <c r="O21" s="6">
        <v>6815</v>
      </c>
      <c r="P21" s="6"/>
      <c r="Q21" s="6">
        <v>491820</v>
      </c>
      <c r="R21" s="6"/>
    </row>
    <row r="22" spans="1:19" s="48" customFormat="1" ht="15" customHeight="1">
      <c r="A22" s="49"/>
      <c r="B22" s="50"/>
      <c r="C22" s="54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</row>
    <row r="23" spans="1:19" s="48" customFormat="1" ht="23.25" customHeight="1"/>
    <row r="24" spans="1:19" s="48" customFormat="1" ht="21.75" customHeight="1">
      <c r="S24" s="112"/>
    </row>
    <row r="25" spans="1:19" s="48" customFormat="1" ht="19.5"/>
    <row r="26" spans="1:19" s="48" customFormat="1" ht="19.5"/>
    <row r="27" spans="1:19" s="48" customFormat="1" ht="19.5"/>
    <row r="28" spans="1:19" s="48" customFormat="1" ht="19.5"/>
    <row r="29" spans="1:19" s="48" customFormat="1" ht="19.5"/>
    <row r="30" spans="1:19" s="48" customFormat="1" ht="19.5"/>
    <row r="31" spans="1:19" s="48" customFormat="1" ht="19.5"/>
    <row r="32" spans="1:19" s="48" customFormat="1" ht="19.5"/>
    <row r="33" s="48" customFormat="1" ht="19.5"/>
    <row r="34" s="48" customFormat="1" ht="19.5"/>
    <row r="35" s="48" customFormat="1" ht="19.5"/>
    <row r="36" s="48" customFormat="1" ht="19.5"/>
    <row r="37" s="48" customFormat="1" ht="19.5"/>
    <row r="38" s="48" customFormat="1" ht="19.5"/>
    <row r="39" s="48" customFormat="1" ht="19.5"/>
    <row r="40" s="48" customFormat="1" ht="19.5"/>
    <row r="41" s="48" customFormat="1" ht="19.5"/>
    <row r="42" s="48" customFormat="1" ht="19.5"/>
    <row r="43" s="48" customFormat="1" ht="19.5"/>
    <row r="44" s="48" customFormat="1" ht="19.5"/>
    <row r="45" s="48" customFormat="1" ht="19.5"/>
    <row r="46" s="48" customFormat="1" ht="19.5"/>
    <row r="47" s="48" customFormat="1" ht="19.5"/>
    <row r="48" s="48" customFormat="1" ht="19.5"/>
    <row r="49" s="48" customFormat="1" ht="19.5"/>
    <row r="50" s="48" customFormat="1" ht="19.5"/>
    <row r="51" s="48" customFormat="1" ht="19.5"/>
    <row r="52" s="48" customFormat="1" ht="19.5"/>
    <row r="53" s="48" customFormat="1" ht="19.5"/>
    <row r="54" s="48" customFormat="1" ht="19.5"/>
    <row r="55" s="48" customFormat="1" ht="19.5"/>
  </sheetData>
  <mergeCells count="32">
    <mergeCell ref="K9:L9"/>
    <mergeCell ref="O10:P10"/>
    <mergeCell ref="Q10:R10"/>
    <mergeCell ref="C11:D11"/>
    <mergeCell ref="E11:F11"/>
    <mergeCell ref="G11:H11"/>
    <mergeCell ref="I11:J11"/>
    <mergeCell ref="K11:L11"/>
    <mergeCell ref="M11:N11"/>
    <mergeCell ref="O11:P11"/>
    <mergeCell ref="Q11:R11"/>
    <mergeCell ref="O6:R8"/>
    <mergeCell ref="M9:N9"/>
    <mergeCell ref="O9:P9"/>
    <mergeCell ref="Q9:R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C6:F8"/>
    <mergeCell ref="G6:J8"/>
    <mergeCell ref="K6:N8"/>
    <mergeCell ref="A7:B7"/>
    <mergeCell ref="A8:B8"/>
  </mergeCells>
  <pageMargins left="0.59055118110236227" right="0.59055118110236227" top="0.59055118110236227" bottom="0.59055118110236227" header="0.19685039370078741" footer="0.19685039370078741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E56"/>
  <sheetViews>
    <sheetView view="pageBreakPreview" zoomScale="60" workbookViewId="0">
      <selection activeCell="O1" sqref="O1"/>
    </sheetView>
  </sheetViews>
  <sheetFormatPr defaultRowHeight="21.75"/>
  <cols>
    <col min="1" max="1" width="5.6640625" style="41" customWidth="1"/>
    <col min="2" max="2" width="26.1640625" style="41" customWidth="1"/>
    <col min="3" max="3" width="15.83203125" style="41" customWidth="1"/>
    <col min="4" max="4" width="5.5" style="41" customWidth="1"/>
    <col min="5" max="5" width="15.6640625" style="41" customWidth="1"/>
    <col min="6" max="6" width="4.6640625" style="41" customWidth="1"/>
    <col min="7" max="7" width="19" style="41" customWidth="1"/>
    <col min="8" max="8" width="5" style="41" customWidth="1"/>
    <col min="9" max="9" width="19.33203125" style="41" customWidth="1"/>
    <col min="10" max="10" width="5.33203125" style="41" customWidth="1"/>
    <col min="11" max="11" width="13.83203125" style="41" customWidth="1"/>
    <col min="12" max="12" width="4.83203125" style="41" customWidth="1"/>
    <col min="13" max="13" width="15.5" style="41" customWidth="1"/>
    <col min="14" max="14" width="5" style="41" customWidth="1"/>
    <col min="15" max="15" width="6.33203125" style="41" customWidth="1"/>
    <col min="16" max="16" width="2.1640625" style="41" customWidth="1"/>
    <col min="17" max="16384" width="9.33203125" style="41"/>
  </cols>
  <sheetData>
    <row r="1" spans="1:239">
      <c r="O1" s="81"/>
    </row>
    <row r="2" spans="1:239" ht="23.25">
      <c r="B2" s="78"/>
      <c r="C2" s="42"/>
      <c r="D2" s="42"/>
      <c r="E2" s="42"/>
      <c r="F2" s="42"/>
      <c r="G2" s="42"/>
      <c r="H2" s="42"/>
      <c r="I2" s="42"/>
      <c r="J2" s="42"/>
      <c r="K2" s="42"/>
      <c r="M2" s="56" t="s">
        <v>29</v>
      </c>
      <c r="N2" s="43" t="s">
        <v>32</v>
      </c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</row>
    <row r="3" spans="1:239">
      <c r="M3" s="57" t="s">
        <v>30</v>
      </c>
      <c r="N3" s="42" t="s">
        <v>35</v>
      </c>
    </row>
    <row r="4" spans="1:239" ht="23.25">
      <c r="B4" s="78" t="s">
        <v>118</v>
      </c>
      <c r="C4" s="42"/>
      <c r="D4" s="42"/>
      <c r="E4" s="42"/>
      <c r="F4" s="42"/>
      <c r="G4" s="42"/>
      <c r="H4" s="42"/>
      <c r="I4" s="42"/>
      <c r="J4" s="42"/>
      <c r="K4" s="44"/>
      <c r="M4" s="56" t="s">
        <v>15</v>
      </c>
      <c r="N4" s="43" t="s">
        <v>33</v>
      </c>
    </row>
    <row r="5" spans="1:239" ht="23.25">
      <c r="B5" s="79" t="s">
        <v>114</v>
      </c>
      <c r="K5" s="44"/>
      <c r="M5" s="56" t="s">
        <v>31</v>
      </c>
      <c r="N5" s="43" t="s">
        <v>34</v>
      </c>
    </row>
    <row r="6" spans="1:239" ht="6.75" customHeight="1">
      <c r="A6" s="45"/>
      <c r="L6" s="43"/>
      <c r="N6" s="45"/>
    </row>
    <row r="7" spans="1:239" s="60" customFormat="1" ht="21" customHeight="1">
      <c r="A7" s="58"/>
      <c r="B7" s="59"/>
      <c r="C7" s="185" t="s">
        <v>26</v>
      </c>
      <c r="D7" s="185"/>
      <c r="E7" s="185"/>
      <c r="F7" s="177"/>
      <c r="G7" s="146" t="s">
        <v>82</v>
      </c>
      <c r="H7" s="155"/>
      <c r="I7" s="155"/>
      <c r="J7" s="156"/>
      <c r="K7" s="146" t="s">
        <v>83</v>
      </c>
      <c r="L7" s="155"/>
      <c r="M7" s="155"/>
      <c r="N7" s="155"/>
      <c r="O7" s="21"/>
      <c r="P7" s="21"/>
    </row>
    <row r="8" spans="1:239" s="60" customFormat="1" ht="21" customHeight="1">
      <c r="A8" s="142"/>
      <c r="B8" s="184"/>
      <c r="C8" s="136" t="s">
        <v>27</v>
      </c>
      <c r="D8" s="136"/>
      <c r="E8" s="136"/>
      <c r="F8" s="173"/>
      <c r="G8" s="157"/>
      <c r="H8" s="158"/>
      <c r="I8" s="158"/>
      <c r="J8" s="159"/>
      <c r="K8" s="157"/>
      <c r="L8" s="158"/>
      <c r="M8" s="158"/>
      <c r="N8" s="158"/>
      <c r="O8" s="21"/>
      <c r="P8" s="21"/>
    </row>
    <row r="9" spans="1:239" s="60" customFormat="1" ht="21" customHeight="1">
      <c r="A9" s="136" t="s">
        <v>10</v>
      </c>
      <c r="B9" s="173"/>
      <c r="C9" s="181" t="s">
        <v>28</v>
      </c>
      <c r="D9" s="183"/>
      <c r="E9" s="183"/>
      <c r="F9" s="182"/>
      <c r="G9" s="160"/>
      <c r="H9" s="161"/>
      <c r="I9" s="161"/>
      <c r="J9" s="162"/>
      <c r="K9" s="160"/>
      <c r="L9" s="161"/>
      <c r="M9" s="161"/>
      <c r="N9" s="161"/>
      <c r="O9" s="21"/>
      <c r="P9" s="21"/>
    </row>
    <row r="10" spans="1:239" s="60" customFormat="1" ht="21" customHeight="1">
      <c r="A10" s="142" t="s">
        <v>11</v>
      </c>
      <c r="B10" s="184"/>
      <c r="C10" s="176" t="s">
        <v>14</v>
      </c>
      <c r="D10" s="177"/>
      <c r="E10" s="136" t="s">
        <v>15</v>
      </c>
      <c r="F10" s="173"/>
      <c r="G10" s="176" t="s">
        <v>14</v>
      </c>
      <c r="H10" s="177"/>
      <c r="I10" s="136" t="s">
        <v>15</v>
      </c>
      <c r="J10" s="173"/>
      <c r="K10" s="176" t="s">
        <v>14</v>
      </c>
      <c r="L10" s="177"/>
      <c r="M10" s="176" t="s">
        <v>15</v>
      </c>
      <c r="N10" s="185"/>
      <c r="O10" s="61"/>
      <c r="P10" s="61"/>
    </row>
    <row r="11" spans="1:239" s="60" customFormat="1" ht="21" customHeight="1">
      <c r="A11" s="142"/>
      <c r="B11" s="184"/>
      <c r="C11" s="62" t="s">
        <v>16</v>
      </c>
      <c r="D11" s="63"/>
      <c r="E11" s="136" t="s">
        <v>17</v>
      </c>
      <c r="F11" s="173"/>
      <c r="G11" s="175" t="s">
        <v>16</v>
      </c>
      <c r="H11" s="166"/>
      <c r="I11" s="165" t="s">
        <v>17</v>
      </c>
      <c r="J11" s="166"/>
      <c r="K11" s="174" t="s">
        <v>16</v>
      </c>
      <c r="L11" s="173"/>
      <c r="M11" s="174" t="s">
        <v>17</v>
      </c>
      <c r="N11" s="136"/>
      <c r="O11" s="61"/>
      <c r="P11" s="61"/>
    </row>
    <row r="12" spans="1:239" s="60" customFormat="1" ht="21" customHeight="1">
      <c r="A12" s="64"/>
      <c r="B12" s="65"/>
      <c r="C12" s="66" t="s">
        <v>18</v>
      </c>
      <c r="D12" s="67"/>
      <c r="E12" s="183" t="s">
        <v>19</v>
      </c>
      <c r="F12" s="182"/>
      <c r="G12" s="178" t="s">
        <v>18</v>
      </c>
      <c r="H12" s="179"/>
      <c r="I12" s="180" t="s">
        <v>19</v>
      </c>
      <c r="J12" s="179"/>
      <c r="K12" s="181" t="s">
        <v>18</v>
      </c>
      <c r="L12" s="182"/>
      <c r="M12" s="181" t="s">
        <v>19</v>
      </c>
      <c r="N12" s="183"/>
      <c r="O12" s="61"/>
      <c r="P12" s="61"/>
    </row>
    <row r="13" spans="1:239" s="48" customFormat="1" ht="5.25" customHeight="1">
      <c r="A13" s="51"/>
      <c r="B13" s="52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O13" s="51"/>
      <c r="P13" s="51"/>
    </row>
    <row r="14" spans="1:239" s="48" customFormat="1" ht="33" customHeight="1">
      <c r="A14" s="20" t="s">
        <v>9</v>
      </c>
      <c r="B14" s="53"/>
      <c r="C14" s="99">
        <f>SUM(C15:C22)</f>
        <v>10290</v>
      </c>
      <c r="D14" s="82"/>
      <c r="E14" s="99">
        <f>SUM(E15:E22)</f>
        <v>725601</v>
      </c>
      <c r="F14" s="82"/>
      <c r="G14" s="99">
        <f>SUM(G15:G22)</f>
        <v>3920</v>
      </c>
      <c r="H14" s="82"/>
      <c r="I14" s="99">
        <f>SUM(I15:I22)</f>
        <v>472594</v>
      </c>
      <c r="J14" s="82"/>
      <c r="K14" s="99">
        <f>SUM(K15:K22)</f>
        <v>211544</v>
      </c>
      <c r="L14" s="82"/>
      <c r="M14" s="99">
        <f>SUM(M15:M22)</f>
        <v>12279475</v>
      </c>
      <c r="N14" s="103"/>
      <c r="O14" s="51"/>
      <c r="P14" s="51"/>
    </row>
    <row r="15" spans="1:239" s="48" customFormat="1" ht="33" customHeight="1">
      <c r="A15" s="17"/>
      <c r="B15" s="8" t="s">
        <v>99</v>
      </c>
      <c r="C15" s="6">
        <v>553</v>
      </c>
      <c r="D15" s="6"/>
      <c r="E15" s="6">
        <v>39070</v>
      </c>
      <c r="F15" s="6"/>
      <c r="G15" s="6">
        <v>118</v>
      </c>
      <c r="H15" s="6"/>
      <c r="I15" s="6">
        <v>10589</v>
      </c>
      <c r="J15" s="6"/>
      <c r="K15" s="6">
        <v>13394</v>
      </c>
      <c r="L15" s="6"/>
      <c r="M15" s="6">
        <v>637245</v>
      </c>
      <c r="N15" s="104"/>
      <c r="O15" s="51"/>
      <c r="P15" s="51"/>
    </row>
    <row r="16" spans="1:239" s="48" customFormat="1" ht="33" customHeight="1">
      <c r="A16" s="17"/>
      <c r="B16" s="8" t="s">
        <v>98</v>
      </c>
      <c r="C16" s="6">
        <v>3624</v>
      </c>
      <c r="D16" s="6"/>
      <c r="E16" s="6">
        <v>178264</v>
      </c>
      <c r="F16" s="6"/>
      <c r="G16" s="6">
        <v>625</v>
      </c>
      <c r="H16" s="6"/>
      <c r="I16" s="6">
        <v>48099</v>
      </c>
      <c r="J16" s="6"/>
      <c r="K16" s="6">
        <v>18364</v>
      </c>
      <c r="L16" s="6"/>
      <c r="M16" s="6">
        <v>987984</v>
      </c>
      <c r="N16" s="104"/>
      <c r="O16" s="51"/>
      <c r="P16" s="51"/>
    </row>
    <row r="17" spans="1:17" s="48" customFormat="1" ht="33" customHeight="1">
      <c r="A17" s="17"/>
      <c r="B17" s="8" t="s">
        <v>97</v>
      </c>
      <c r="C17" s="6">
        <v>1597</v>
      </c>
      <c r="D17" s="6"/>
      <c r="E17" s="6">
        <v>86503</v>
      </c>
      <c r="F17" s="6"/>
      <c r="G17" s="6">
        <v>520</v>
      </c>
      <c r="H17" s="6"/>
      <c r="I17" s="6">
        <v>249801</v>
      </c>
      <c r="J17" s="6"/>
      <c r="K17" s="6">
        <v>46617</v>
      </c>
      <c r="L17" s="6"/>
      <c r="M17" s="6">
        <v>2305705</v>
      </c>
      <c r="N17" s="105"/>
      <c r="O17" s="51"/>
      <c r="P17" s="51"/>
    </row>
    <row r="18" spans="1:17" s="48" customFormat="1" ht="33" customHeight="1">
      <c r="A18" s="17"/>
      <c r="B18" s="8" t="s">
        <v>96</v>
      </c>
      <c r="C18" s="6">
        <v>2281</v>
      </c>
      <c r="D18" s="6"/>
      <c r="E18" s="6">
        <v>129095</v>
      </c>
      <c r="F18" s="6"/>
      <c r="G18" s="6">
        <v>733</v>
      </c>
      <c r="H18" s="6"/>
      <c r="I18" s="6">
        <v>71447</v>
      </c>
      <c r="J18" s="6"/>
      <c r="K18" s="6">
        <v>73097</v>
      </c>
      <c r="L18" s="6"/>
      <c r="M18" s="6">
        <v>4572315</v>
      </c>
      <c r="N18" s="105"/>
      <c r="O18" s="51"/>
      <c r="P18" s="51"/>
    </row>
    <row r="19" spans="1:17" s="48" customFormat="1" ht="33" customHeight="1">
      <c r="A19" s="17"/>
      <c r="B19" s="8" t="s">
        <v>95</v>
      </c>
      <c r="C19" s="6">
        <v>1351</v>
      </c>
      <c r="D19" s="6"/>
      <c r="E19" s="6">
        <v>226072</v>
      </c>
      <c r="F19" s="6"/>
      <c r="G19" s="6">
        <v>1085</v>
      </c>
      <c r="H19" s="6"/>
      <c r="I19" s="6">
        <v>55312</v>
      </c>
      <c r="J19" s="6"/>
      <c r="K19" s="6">
        <v>35037</v>
      </c>
      <c r="L19" s="6"/>
      <c r="M19" s="6">
        <v>2220510</v>
      </c>
      <c r="N19" s="105"/>
      <c r="O19" s="51"/>
      <c r="P19" s="51"/>
    </row>
    <row r="20" spans="1:17" s="48" customFormat="1" ht="33" customHeight="1">
      <c r="A20" s="17"/>
      <c r="B20" s="8" t="s">
        <v>94</v>
      </c>
      <c r="C20" s="6">
        <v>302</v>
      </c>
      <c r="D20" s="6"/>
      <c r="E20" s="6">
        <v>33810</v>
      </c>
      <c r="F20" s="6"/>
      <c r="G20" s="6">
        <v>804</v>
      </c>
      <c r="H20" s="6"/>
      <c r="I20" s="6">
        <v>35450</v>
      </c>
      <c r="J20" s="6"/>
      <c r="K20" s="6">
        <v>22758</v>
      </c>
      <c r="L20" s="6"/>
      <c r="M20" s="6">
        <v>1387654</v>
      </c>
      <c r="N20" s="105"/>
      <c r="O20" s="51"/>
      <c r="P20" s="51"/>
    </row>
    <row r="21" spans="1:17" s="48" customFormat="1" ht="33" customHeight="1">
      <c r="A21" s="17"/>
      <c r="B21" s="8" t="s">
        <v>93</v>
      </c>
      <c r="C21" s="6">
        <v>437</v>
      </c>
      <c r="D21" s="6"/>
      <c r="E21" s="6">
        <v>25550</v>
      </c>
      <c r="F21" s="6"/>
      <c r="G21" s="6">
        <v>35</v>
      </c>
      <c r="H21" s="6"/>
      <c r="I21" s="6">
        <v>1896</v>
      </c>
      <c r="J21" s="6"/>
      <c r="K21" s="6">
        <v>2277</v>
      </c>
      <c r="L21" s="6"/>
      <c r="M21" s="6">
        <v>168062</v>
      </c>
      <c r="N21" s="105"/>
      <c r="O21" s="51"/>
      <c r="P21" s="51"/>
    </row>
    <row r="22" spans="1:17" s="48" customFormat="1" ht="33" customHeight="1">
      <c r="A22" s="17"/>
      <c r="B22" s="80" t="s">
        <v>122</v>
      </c>
      <c r="C22" s="6">
        <v>145</v>
      </c>
      <c r="D22" s="6"/>
      <c r="E22" s="6">
        <v>7237</v>
      </c>
      <c r="F22" s="6"/>
      <c r="G22" s="6" t="s">
        <v>133</v>
      </c>
      <c r="H22" s="6"/>
      <c r="I22" s="6" t="s">
        <v>133</v>
      </c>
      <c r="J22" s="6"/>
      <c r="K22" s="6" t="s">
        <v>133</v>
      </c>
      <c r="L22" s="6"/>
      <c r="M22" s="6" t="s">
        <v>133</v>
      </c>
      <c r="N22" s="105"/>
      <c r="O22" s="51"/>
      <c r="P22" s="51"/>
    </row>
    <row r="23" spans="1:17" s="48" customFormat="1" ht="11.25" customHeight="1">
      <c r="A23" s="49"/>
      <c r="B23" s="50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1"/>
      <c r="P23" s="51"/>
    </row>
    <row r="24" spans="1:17" s="48" customFormat="1" ht="19.5"/>
    <row r="25" spans="1:17" s="48" customFormat="1" ht="19.5"/>
    <row r="26" spans="1:17" s="48" customFormat="1" ht="19.5">
      <c r="Q26" s="68"/>
    </row>
    <row r="27" spans="1:17" s="48" customFormat="1" ht="19.5"/>
    <row r="28" spans="1:17" s="48" customFormat="1" ht="19.5"/>
    <row r="29" spans="1:17" s="48" customFormat="1" ht="19.5"/>
    <row r="30" spans="1:17" s="48" customFormat="1" ht="19.5"/>
    <row r="31" spans="1:17" s="48" customFormat="1" ht="19.5"/>
    <row r="32" spans="1:17" s="48" customFormat="1" ht="19.5"/>
    <row r="33" s="48" customFormat="1" ht="19.5"/>
    <row r="34" s="48" customFormat="1" ht="19.5"/>
    <row r="35" s="48" customFormat="1" ht="19.5"/>
    <row r="36" s="48" customFormat="1" ht="19.5"/>
    <row r="37" s="48" customFormat="1" ht="19.5"/>
    <row r="38" s="48" customFormat="1" ht="19.5"/>
    <row r="39" s="48" customFormat="1" ht="19.5"/>
    <row r="40" s="48" customFormat="1" ht="19.5"/>
    <row r="41" s="48" customFormat="1" ht="19.5"/>
    <row r="42" s="48" customFormat="1" ht="19.5"/>
    <row r="43" s="48" customFormat="1" ht="19.5"/>
    <row r="44" s="48" customFormat="1" ht="19.5"/>
    <row r="45" s="48" customFormat="1" ht="19.5"/>
    <row r="46" s="48" customFormat="1" ht="19.5"/>
    <row r="47" s="48" customFormat="1" ht="19.5"/>
    <row r="48" s="48" customFormat="1" ht="19.5"/>
    <row r="49" s="48" customFormat="1" ht="19.5"/>
    <row r="50" s="48" customFormat="1" ht="19.5"/>
    <row r="51" s="48" customFormat="1" ht="19.5"/>
    <row r="52" s="48" customFormat="1" ht="19.5"/>
    <row r="53" s="48" customFormat="1" ht="19.5"/>
    <row r="54" s="48" customFormat="1" ht="19.5"/>
    <row r="55" s="48" customFormat="1" ht="19.5"/>
    <row r="56" s="48" customFormat="1" ht="19.5"/>
  </sheetData>
  <mergeCells count="25">
    <mergeCell ref="G12:H12"/>
    <mergeCell ref="I12:J12"/>
    <mergeCell ref="E12:F12"/>
    <mergeCell ref="K12:L12"/>
    <mergeCell ref="M12:N12"/>
    <mergeCell ref="M10:N10"/>
    <mergeCell ref="K10:L10"/>
    <mergeCell ref="A11:B11"/>
    <mergeCell ref="G11:H11"/>
    <mergeCell ref="I11:J11"/>
    <mergeCell ref="E11:F11"/>
    <mergeCell ref="A10:B10"/>
    <mergeCell ref="G10:H10"/>
    <mergeCell ref="I10:J10"/>
    <mergeCell ref="C10:D10"/>
    <mergeCell ref="E10:F10"/>
    <mergeCell ref="K11:L11"/>
    <mergeCell ref="M11:N11"/>
    <mergeCell ref="G7:J9"/>
    <mergeCell ref="K7:N9"/>
    <mergeCell ref="A8:B8"/>
    <mergeCell ref="A9:B9"/>
    <mergeCell ref="C7:F7"/>
    <mergeCell ref="C8:F8"/>
    <mergeCell ref="C9:F9"/>
  </mergeCells>
  <pageMargins left="0.59055118110236227" right="0.59055118110236227" top="0.59055118110236227" bottom="0.59055118110236227" header="0.19685039370078741" footer="0.19685039370078741"/>
  <pageSetup paperSize="9" scale="95" orientation="landscape" r:id="rId1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2:Q23"/>
  <sheetViews>
    <sheetView view="pageBreakPreview" zoomScale="60" workbookViewId="0">
      <selection activeCell="P23" sqref="P23"/>
    </sheetView>
  </sheetViews>
  <sheetFormatPr defaultRowHeight="21.75"/>
  <cols>
    <col min="1" max="1" width="4" style="1" customWidth="1"/>
    <col min="2" max="2" width="29.6640625" style="1" customWidth="1"/>
    <col min="3" max="3" width="16" style="1" customWidth="1"/>
    <col min="4" max="4" width="3" style="1" customWidth="1"/>
    <col min="5" max="5" width="17.5" style="1" customWidth="1"/>
    <col min="6" max="6" width="4.5" style="1" customWidth="1"/>
    <col min="7" max="7" width="15.5" style="1" customWidth="1"/>
    <col min="8" max="8" width="2.83203125" style="1" customWidth="1"/>
    <col min="9" max="9" width="15.1640625" style="1" customWidth="1"/>
    <col min="10" max="10" width="2.83203125" style="1" customWidth="1"/>
    <col min="11" max="11" width="15.83203125" style="1" customWidth="1"/>
    <col min="12" max="12" width="2.83203125" style="1" customWidth="1"/>
    <col min="13" max="13" width="16.6640625" style="1" customWidth="1"/>
    <col min="14" max="14" width="1.83203125" style="1" customWidth="1"/>
    <col min="15" max="15" width="15.83203125" style="1" customWidth="1"/>
    <col min="16" max="16" width="3.6640625" style="1" customWidth="1"/>
    <col min="17" max="17" width="3.33203125" style="1" customWidth="1"/>
    <col min="18" max="16384" width="9.33203125" style="1"/>
  </cols>
  <sheetData>
    <row r="2" spans="1:17" ht="23.25" customHeight="1">
      <c r="B2" s="91" t="s">
        <v>129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6"/>
    </row>
    <row r="3" spans="1:17" ht="23.25" customHeight="1">
      <c r="A3" s="4"/>
      <c r="B3" s="97" t="s">
        <v>119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4"/>
      <c r="O3" s="4"/>
      <c r="P3" s="4"/>
    </row>
    <row r="4" spans="1:17" ht="12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7" ht="27" customHeight="1">
      <c r="A5" s="186"/>
      <c r="B5" s="187"/>
      <c r="C5" s="188" t="s">
        <v>132</v>
      </c>
      <c r="D5" s="189"/>
      <c r="E5" s="194" t="s">
        <v>36</v>
      </c>
      <c r="F5" s="187"/>
      <c r="G5" s="195" t="s">
        <v>37</v>
      </c>
      <c r="H5" s="195"/>
      <c r="I5" s="195"/>
      <c r="J5" s="195"/>
      <c r="K5" s="195"/>
      <c r="L5" s="195"/>
      <c r="M5" s="195"/>
      <c r="N5" s="195"/>
      <c r="O5" s="195"/>
      <c r="P5" s="195"/>
    </row>
    <row r="6" spans="1:17" ht="27" customHeight="1">
      <c r="A6" s="196" t="s">
        <v>10</v>
      </c>
      <c r="B6" s="197"/>
      <c r="C6" s="190"/>
      <c r="D6" s="191"/>
      <c r="E6" s="198" t="s">
        <v>7</v>
      </c>
      <c r="F6" s="197"/>
      <c r="G6" s="199" t="s">
        <v>100</v>
      </c>
      <c r="H6" s="199"/>
      <c r="I6" s="199"/>
      <c r="J6" s="199"/>
      <c r="K6" s="199"/>
      <c r="L6" s="199"/>
      <c r="M6" s="199"/>
      <c r="N6" s="199"/>
      <c r="O6" s="199"/>
      <c r="P6" s="199"/>
      <c r="Q6" s="5"/>
    </row>
    <row r="7" spans="1:17" ht="27" customHeight="1">
      <c r="A7" s="196" t="s">
        <v>11</v>
      </c>
      <c r="B7" s="197"/>
      <c r="C7" s="190"/>
      <c r="D7" s="191"/>
      <c r="E7" s="200" t="s">
        <v>38</v>
      </c>
      <c r="F7" s="201"/>
      <c r="G7" s="202" t="s">
        <v>5</v>
      </c>
      <c r="H7" s="203"/>
      <c r="I7" s="204" t="s">
        <v>39</v>
      </c>
      <c r="J7" s="205"/>
      <c r="K7" s="204" t="s">
        <v>40</v>
      </c>
      <c r="L7" s="205"/>
      <c r="M7" s="204" t="s">
        <v>41</v>
      </c>
      <c r="N7" s="205"/>
      <c r="O7" s="206" t="s">
        <v>42</v>
      </c>
      <c r="P7" s="206"/>
      <c r="Q7" s="5"/>
    </row>
    <row r="8" spans="1:17" ht="27" customHeight="1">
      <c r="A8" s="3"/>
      <c r="B8" s="72"/>
      <c r="C8" s="190"/>
      <c r="D8" s="191"/>
      <c r="E8" s="200" t="s">
        <v>43</v>
      </c>
      <c r="F8" s="201"/>
      <c r="G8" s="200" t="s">
        <v>44</v>
      </c>
      <c r="H8" s="201"/>
      <c r="I8" s="207" t="s">
        <v>45</v>
      </c>
      <c r="J8" s="208"/>
      <c r="K8" s="207" t="s">
        <v>46</v>
      </c>
      <c r="L8" s="208"/>
      <c r="M8" s="207" t="s">
        <v>47</v>
      </c>
      <c r="N8" s="208"/>
      <c r="O8" s="69" t="s">
        <v>48</v>
      </c>
      <c r="P8" s="69"/>
      <c r="Q8" s="5"/>
    </row>
    <row r="9" spans="1:17" s="2" customFormat="1" ht="27" customHeight="1">
      <c r="A9" s="210"/>
      <c r="B9" s="211"/>
      <c r="C9" s="192"/>
      <c r="D9" s="193"/>
      <c r="E9" s="212"/>
      <c r="F9" s="213"/>
      <c r="G9" s="212"/>
      <c r="H9" s="213"/>
      <c r="I9" s="214"/>
      <c r="J9" s="215"/>
      <c r="K9" s="214"/>
      <c r="L9" s="215"/>
      <c r="M9" s="214" t="s">
        <v>49</v>
      </c>
      <c r="N9" s="215"/>
      <c r="O9" s="209" t="s">
        <v>50</v>
      </c>
      <c r="P9" s="209"/>
      <c r="Q9" s="5"/>
    </row>
    <row r="10" spans="1:17" ht="9" customHeight="1">
      <c r="A10" s="4"/>
      <c r="B10" s="7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7" ht="30" customHeight="1">
      <c r="A11" s="70" t="s">
        <v>9</v>
      </c>
      <c r="B11" s="74"/>
      <c r="C11" s="99">
        <f>SUM(C12:C19)</f>
        <v>109056</v>
      </c>
      <c r="D11" s="82"/>
      <c r="E11" s="99">
        <f>SUM(E12:E19)</f>
        <v>92145</v>
      </c>
      <c r="F11" s="82"/>
      <c r="G11" s="99">
        <f>SUM(G12:G19)</f>
        <v>16913</v>
      </c>
      <c r="H11" s="82"/>
      <c r="I11" s="99">
        <f>SUM(I12:I19)</f>
        <v>13220</v>
      </c>
      <c r="J11" s="82"/>
      <c r="K11" s="99">
        <f>SUM(K12:K19)</f>
        <v>7047</v>
      </c>
      <c r="L11" s="82"/>
      <c r="M11" s="99">
        <f>SUM(M12:M19)</f>
        <v>1882</v>
      </c>
      <c r="N11" s="103"/>
      <c r="O11" s="99">
        <f>SUM(O12:O19)</f>
        <v>2310</v>
      </c>
      <c r="P11" s="106"/>
    </row>
    <row r="12" spans="1:17" ht="30" customHeight="1">
      <c r="A12" s="4"/>
      <c r="B12" s="73" t="s">
        <v>110</v>
      </c>
      <c r="C12" s="6">
        <v>7350</v>
      </c>
      <c r="D12" s="6"/>
      <c r="E12" s="6">
        <v>4752</v>
      </c>
      <c r="F12" s="6"/>
      <c r="G12" s="6">
        <v>2599</v>
      </c>
      <c r="H12" s="6"/>
      <c r="I12" s="6">
        <v>2432</v>
      </c>
      <c r="J12" s="6"/>
      <c r="K12" s="6">
        <v>721</v>
      </c>
      <c r="L12" s="6"/>
      <c r="M12" s="6">
        <v>194</v>
      </c>
      <c r="N12" s="104"/>
      <c r="O12" s="6">
        <v>148</v>
      </c>
      <c r="P12" s="107"/>
    </row>
    <row r="13" spans="1:17" ht="30" customHeight="1">
      <c r="A13" s="4"/>
      <c r="B13" s="73" t="s">
        <v>109</v>
      </c>
      <c r="C13" s="6">
        <v>30510</v>
      </c>
      <c r="D13" s="6"/>
      <c r="E13" s="6">
        <v>25736</v>
      </c>
      <c r="F13" s="6"/>
      <c r="G13" s="6">
        <v>4774</v>
      </c>
      <c r="H13" s="6"/>
      <c r="I13" s="6">
        <v>4018</v>
      </c>
      <c r="J13" s="6"/>
      <c r="K13" s="6">
        <v>1838</v>
      </c>
      <c r="L13" s="6"/>
      <c r="M13" s="6">
        <v>595</v>
      </c>
      <c r="N13" s="104"/>
      <c r="O13" s="6">
        <v>548</v>
      </c>
      <c r="P13" s="107"/>
    </row>
    <row r="14" spans="1:17" ht="30" customHeight="1">
      <c r="A14" s="4"/>
      <c r="B14" s="73" t="s">
        <v>108</v>
      </c>
      <c r="C14" s="6">
        <v>19175</v>
      </c>
      <c r="D14" s="6"/>
      <c r="E14" s="6">
        <v>16507</v>
      </c>
      <c r="F14" s="6"/>
      <c r="G14" s="6">
        <v>2668</v>
      </c>
      <c r="H14" s="6"/>
      <c r="I14" s="6">
        <v>2018</v>
      </c>
      <c r="J14" s="6"/>
      <c r="K14" s="6">
        <v>1266</v>
      </c>
      <c r="L14" s="6"/>
      <c r="M14" s="6">
        <v>343</v>
      </c>
      <c r="N14" s="6"/>
      <c r="O14" s="6">
        <v>442</v>
      </c>
      <c r="P14" s="107"/>
    </row>
    <row r="15" spans="1:17" ht="30" customHeight="1">
      <c r="A15" s="4"/>
      <c r="B15" s="73" t="s">
        <v>107</v>
      </c>
      <c r="C15" s="6">
        <v>29258</v>
      </c>
      <c r="D15" s="6"/>
      <c r="E15" s="6">
        <v>25508</v>
      </c>
      <c r="F15" s="6"/>
      <c r="G15" s="6">
        <v>3750</v>
      </c>
      <c r="H15" s="6"/>
      <c r="I15" s="6">
        <v>2705</v>
      </c>
      <c r="J15" s="6"/>
      <c r="K15" s="6">
        <v>1755</v>
      </c>
      <c r="L15" s="6"/>
      <c r="M15" s="6">
        <v>493</v>
      </c>
      <c r="N15" s="6"/>
      <c r="O15" s="6">
        <v>636</v>
      </c>
      <c r="P15" s="107"/>
    </row>
    <row r="16" spans="1:17" ht="30" customHeight="1">
      <c r="A16" s="4"/>
      <c r="B16" s="73" t="s">
        <v>106</v>
      </c>
      <c r="C16" s="6">
        <v>16670</v>
      </c>
      <c r="D16" s="6"/>
      <c r="E16" s="6">
        <v>14437</v>
      </c>
      <c r="F16" s="6"/>
      <c r="G16" s="6">
        <v>2234</v>
      </c>
      <c r="H16" s="6"/>
      <c r="I16" s="6">
        <v>1502</v>
      </c>
      <c r="J16" s="6"/>
      <c r="K16" s="6">
        <v>1055</v>
      </c>
      <c r="L16" s="6"/>
      <c r="M16" s="6">
        <v>200</v>
      </c>
      <c r="N16" s="6"/>
      <c r="O16" s="6">
        <v>354</v>
      </c>
      <c r="P16" s="107"/>
    </row>
    <row r="17" spans="1:16" ht="30" customHeight="1">
      <c r="A17" s="4"/>
      <c r="B17" s="73" t="s">
        <v>105</v>
      </c>
      <c r="C17" s="6">
        <v>3963</v>
      </c>
      <c r="D17" s="6"/>
      <c r="E17" s="6">
        <v>3369</v>
      </c>
      <c r="F17" s="6"/>
      <c r="G17" s="6">
        <v>594</v>
      </c>
      <c r="H17" s="6"/>
      <c r="I17" s="6">
        <v>370</v>
      </c>
      <c r="J17" s="6"/>
      <c r="K17" s="6">
        <v>260</v>
      </c>
      <c r="L17" s="6"/>
      <c r="M17" s="6">
        <v>34</v>
      </c>
      <c r="N17" s="6"/>
      <c r="O17" s="6">
        <v>116</v>
      </c>
      <c r="P17" s="107"/>
    </row>
    <row r="18" spans="1:16" ht="30" customHeight="1">
      <c r="A18" s="4"/>
      <c r="B18" s="73" t="s">
        <v>104</v>
      </c>
      <c r="C18" s="6">
        <v>1962</v>
      </c>
      <c r="D18" s="6"/>
      <c r="E18" s="6">
        <v>1701</v>
      </c>
      <c r="F18" s="6"/>
      <c r="G18" s="6">
        <v>261</v>
      </c>
      <c r="H18" s="6"/>
      <c r="I18" s="6">
        <v>155</v>
      </c>
      <c r="J18" s="6"/>
      <c r="K18" s="6">
        <v>128</v>
      </c>
      <c r="L18" s="6"/>
      <c r="M18" s="6">
        <v>17</v>
      </c>
      <c r="N18" s="6"/>
      <c r="O18" s="6">
        <v>49</v>
      </c>
      <c r="P18" s="107"/>
    </row>
    <row r="19" spans="1:16" ht="30" customHeight="1">
      <c r="A19" s="4"/>
      <c r="B19" s="73" t="s">
        <v>123</v>
      </c>
      <c r="C19" s="6">
        <v>168</v>
      </c>
      <c r="D19" s="6"/>
      <c r="E19" s="6">
        <v>135</v>
      </c>
      <c r="F19" s="6"/>
      <c r="G19" s="6">
        <v>33</v>
      </c>
      <c r="H19" s="6"/>
      <c r="I19" s="6">
        <v>20</v>
      </c>
      <c r="J19" s="6"/>
      <c r="K19" s="6">
        <v>24</v>
      </c>
      <c r="L19" s="6"/>
      <c r="M19" s="6">
        <v>6</v>
      </c>
      <c r="N19" s="6"/>
      <c r="O19" s="6">
        <v>17</v>
      </c>
      <c r="P19" s="108"/>
    </row>
    <row r="20" spans="1:16">
      <c r="A20" s="75"/>
      <c r="B20" s="76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</row>
    <row r="21" spans="1:16" ht="7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6" ht="24.75">
      <c r="A22" s="4"/>
      <c r="B22" s="71" t="s">
        <v>101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6" ht="24.75">
      <c r="B23" s="71" t="s">
        <v>102</v>
      </c>
      <c r="P23" s="87"/>
    </row>
  </sheetData>
  <mergeCells count="26">
    <mergeCell ref="I8:J8"/>
    <mergeCell ref="K8:L8"/>
    <mergeCell ref="M8:N8"/>
    <mergeCell ref="O9:P9"/>
    <mergeCell ref="A9:B9"/>
    <mergeCell ref="E9:F9"/>
    <mergeCell ref="G9:H9"/>
    <mergeCell ref="I9:J9"/>
    <mergeCell ref="K9:L9"/>
    <mergeCell ref="M9:N9"/>
    <mergeCell ref="A5:B5"/>
    <mergeCell ref="C5:D9"/>
    <mergeCell ref="E5:F5"/>
    <mergeCell ref="G5:P5"/>
    <mergeCell ref="A6:B6"/>
    <mergeCell ref="E6:F6"/>
    <mergeCell ref="G6:P6"/>
    <mergeCell ref="A7:B7"/>
    <mergeCell ref="E7:F7"/>
    <mergeCell ref="G7:H7"/>
    <mergeCell ref="I7:J7"/>
    <mergeCell ref="K7:L7"/>
    <mergeCell ref="M7:N7"/>
    <mergeCell ref="O7:P7"/>
    <mergeCell ref="E8:F8"/>
    <mergeCell ref="G8:H8"/>
  </mergeCells>
  <pageMargins left="0.59055118110236227" right="0.59055118110236227" top="0.59055118110236227" bottom="0.59055118110236227" header="0.19685039370078741" footer="0.19685039370078741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3"/>
  <sheetViews>
    <sheetView tabSelected="1" workbookViewId="0">
      <selection activeCell="P1" sqref="P1"/>
    </sheetView>
  </sheetViews>
  <sheetFormatPr defaultRowHeight="21.75"/>
  <cols>
    <col min="1" max="1" width="4" style="1" customWidth="1"/>
    <col min="2" max="2" width="29.5" style="1" customWidth="1"/>
    <col min="3" max="3" width="12.6640625" style="1" customWidth="1"/>
    <col min="4" max="4" width="3.83203125" style="1" customWidth="1"/>
    <col min="5" max="5" width="15.1640625" style="1" customWidth="1"/>
    <col min="6" max="6" width="7" style="1" customWidth="1"/>
    <col min="7" max="7" width="14.83203125" style="1" customWidth="1"/>
    <col min="8" max="8" width="5.83203125" style="1" customWidth="1"/>
    <col min="9" max="9" width="14.5" style="1" customWidth="1"/>
    <col min="10" max="10" width="3.83203125" style="1" customWidth="1"/>
    <col min="11" max="11" width="14.5" style="1" customWidth="1"/>
    <col min="12" max="12" width="3.6640625" style="1" customWidth="1"/>
    <col min="13" max="13" width="14.83203125" style="1" customWidth="1"/>
    <col min="14" max="14" width="3.83203125" style="1" customWidth="1"/>
    <col min="15" max="15" width="13" style="1" customWidth="1"/>
    <col min="16" max="16" width="8.1640625" style="1" customWidth="1"/>
    <col min="17" max="17" width="3.33203125" style="1" customWidth="1"/>
    <col min="18" max="16384" width="9.33203125" style="1"/>
  </cols>
  <sheetData>
    <row r="1" spans="1:19" ht="22.5" customHeight="1">
      <c r="P1" s="113"/>
    </row>
    <row r="2" spans="1:19" ht="23.25" customHeight="1">
      <c r="B2" s="91" t="s">
        <v>86</v>
      </c>
      <c r="C2" s="91"/>
      <c r="D2" s="91"/>
      <c r="E2" s="91"/>
      <c r="F2" s="91"/>
      <c r="G2" s="91"/>
      <c r="H2" s="91"/>
      <c r="I2" s="91"/>
      <c r="J2" s="91"/>
      <c r="K2" s="91"/>
      <c r="L2" s="88"/>
      <c r="M2" s="89"/>
    </row>
    <row r="3" spans="1:19" ht="23.25" customHeight="1">
      <c r="B3" s="92" t="s">
        <v>116</v>
      </c>
      <c r="C3" s="91"/>
      <c r="D3" s="91"/>
      <c r="E3" s="91"/>
      <c r="F3" s="91"/>
      <c r="G3" s="91"/>
      <c r="H3" s="91"/>
      <c r="I3" s="91"/>
      <c r="J3" s="91"/>
      <c r="K3" s="91"/>
      <c r="L3" s="88"/>
      <c r="M3" s="90"/>
    </row>
    <row r="4" spans="1:19" ht="5.0999999999999996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9" ht="23.1" customHeight="1">
      <c r="A5" s="186"/>
      <c r="B5" s="187"/>
      <c r="C5" s="188" t="s">
        <v>111</v>
      </c>
      <c r="D5" s="189"/>
      <c r="E5" s="194" t="s">
        <v>51</v>
      </c>
      <c r="F5" s="187"/>
      <c r="G5" s="217" t="s">
        <v>84</v>
      </c>
      <c r="H5" s="218"/>
      <c r="I5" s="216" t="s">
        <v>103</v>
      </c>
      <c r="J5" s="216"/>
      <c r="K5" s="216"/>
      <c r="L5" s="216"/>
      <c r="M5" s="216"/>
      <c r="N5" s="216"/>
      <c r="O5" s="216"/>
      <c r="P5" s="216"/>
    </row>
    <row r="6" spans="1:19" ht="19.5" customHeight="1">
      <c r="A6" s="196" t="s">
        <v>10</v>
      </c>
      <c r="B6" s="197"/>
      <c r="C6" s="190"/>
      <c r="D6" s="191"/>
      <c r="E6" s="198" t="s">
        <v>52</v>
      </c>
      <c r="F6" s="197"/>
      <c r="G6" s="219" t="s">
        <v>52</v>
      </c>
      <c r="H6" s="220"/>
      <c r="I6" s="199" t="s">
        <v>53</v>
      </c>
      <c r="J6" s="199"/>
      <c r="K6" s="199"/>
      <c r="L6" s="199"/>
      <c r="M6" s="199"/>
      <c r="N6" s="199"/>
      <c r="O6" s="199"/>
      <c r="P6" s="199"/>
      <c r="Q6" s="5"/>
      <c r="R6" s="5"/>
      <c r="S6" s="5"/>
    </row>
    <row r="7" spans="1:19" ht="20.25" customHeight="1">
      <c r="A7" s="196" t="s">
        <v>11</v>
      </c>
      <c r="B7" s="197"/>
      <c r="C7" s="190"/>
      <c r="D7" s="191"/>
      <c r="E7" s="200" t="s">
        <v>38</v>
      </c>
      <c r="F7" s="201"/>
      <c r="G7" s="219" t="s">
        <v>85</v>
      </c>
      <c r="H7" s="221"/>
      <c r="I7" s="194" t="s">
        <v>54</v>
      </c>
      <c r="J7" s="187"/>
      <c r="K7" s="194" t="s">
        <v>55</v>
      </c>
      <c r="L7" s="187"/>
      <c r="M7" s="194" t="s">
        <v>56</v>
      </c>
      <c r="N7" s="187"/>
      <c r="O7" s="206" t="s">
        <v>42</v>
      </c>
      <c r="P7" s="206"/>
      <c r="Q7" s="5"/>
      <c r="R7" s="5"/>
      <c r="S7" s="5"/>
    </row>
    <row r="8" spans="1:19" ht="41.25" customHeight="1">
      <c r="A8" s="83"/>
      <c r="B8" s="84"/>
      <c r="C8" s="190"/>
      <c r="D8" s="191"/>
      <c r="E8" s="200" t="s">
        <v>57</v>
      </c>
      <c r="F8" s="201"/>
      <c r="G8" s="138" t="s">
        <v>57</v>
      </c>
      <c r="H8" s="139"/>
      <c r="I8" s="190" t="s">
        <v>58</v>
      </c>
      <c r="J8" s="191"/>
      <c r="K8" s="190" t="s">
        <v>2</v>
      </c>
      <c r="L8" s="191"/>
      <c r="M8" s="190" t="s">
        <v>59</v>
      </c>
      <c r="N8" s="206"/>
      <c r="O8" s="190" t="s">
        <v>128</v>
      </c>
      <c r="P8" s="206"/>
      <c r="Q8" s="5"/>
      <c r="R8" s="5"/>
      <c r="S8" s="5"/>
    </row>
    <row r="9" spans="1:19" s="2" customFormat="1" ht="29.25" customHeight="1">
      <c r="A9" s="210"/>
      <c r="B9" s="211"/>
      <c r="C9" s="192"/>
      <c r="D9" s="193"/>
      <c r="E9" s="212"/>
      <c r="F9" s="213"/>
      <c r="G9" s="85"/>
      <c r="H9" s="86"/>
      <c r="I9" s="214"/>
      <c r="J9" s="215"/>
      <c r="K9" s="214"/>
      <c r="L9" s="215"/>
      <c r="M9" s="214"/>
      <c r="N9" s="215"/>
      <c r="O9" s="209"/>
      <c r="P9" s="209"/>
      <c r="Q9" s="5"/>
      <c r="R9" s="5"/>
      <c r="S9" s="5"/>
    </row>
    <row r="10" spans="1:19" ht="6.75" customHeight="1">
      <c r="A10" s="4"/>
      <c r="B10" s="7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9" ht="28.5" customHeight="1">
      <c r="A11" s="70" t="s">
        <v>9</v>
      </c>
      <c r="B11" s="74"/>
      <c r="C11" s="99">
        <f>SUM(C12:C19)</f>
        <v>109056</v>
      </c>
      <c r="D11" s="82"/>
      <c r="E11" s="99">
        <f>SUM(E12:E19)</f>
        <v>86011</v>
      </c>
      <c r="F11" s="82"/>
      <c r="G11" s="99">
        <f>SUM(G12:G19)</f>
        <v>23046</v>
      </c>
      <c r="H11" s="82"/>
      <c r="I11" s="99">
        <f>SUM(I12:I19)</f>
        <v>17824</v>
      </c>
      <c r="J11" s="82"/>
      <c r="K11" s="99">
        <f>SUM(K12:K19)</f>
        <v>2574</v>
      </c>
      <c r="L11" s="82"/>
      <c r="M11" s="99">
        <f>SUM(M12:M19)</f>
        <v>1195</v>
      </c>
      <c r="N11" s="103"/>
      <c r="O11" s="99">
        <f>SUM(O12:O19)</f>
        <v>7830</v>
      </c>
      <c r="P11" s="106"/>
    </row>
    <row r="12" spans="1:19" ht="28.5" customHeight="1">
      <c r="A12" s="4"/>
      <c r="B12" s="73" t="s">
        <v>112</v>
      </c>
      <c r="C12" s="6">
        <v>7350</v>
      </c>
      <c r="D12" s="6"/>
      <c r="E12" s="6">
        <v>6135</v>
      </c>
      <c r="F12" s="6"/>
      <c r="G12" s="6">
        <v>1216</v>
      </c>
      <c r="H12" s="6"/>
      <c r="I12" s="6">
        <v>700</v>
      </c>
      <c r="J12" s="6"/>
      <c r="K12" s="6">
        <v>357</v>
      </c>
      <c r="L12" s="6"/>
      <c r="M12" s="6">
        <v>155</v>
      </c>
      <c r="N12" s="104"/>
      <c r="O12" s="6">
        <v>477</v>
      </c>
      <c r="P12" s="107"/>
    </row>
    <row r="13" spans="1:19" ht="28.5" customHeight="1">
      <c r="A13" s="4"/>
      <c r="B13" s="73" t="s">
        <v>20</v>
      </c>
      <c r="C13" s="6">
        <v>30510</v>
      </c>
      <c r="D13" s="6"/>
      <c r="E13" s="6">
        <v>24896</v>
      </c>
      <c r="F13" s="6"/>
      <c r="G13" s="6">
        <v>5614</v>
      </c>
      <c r="H13" s="6"/>
      <c r="I13" s="6">
        <v>4156</v>
      </c>
      <c r="J13" s="6"/>
      <c r="K13" s="6">
        <v>839</v>
      </c>
      <c r="L13" s="6"/>
      <c r="M13" s="6">
        <v>410</v>
      </c>
      <c r="N13" s="104"/>
      <c r="O13" s="6">
        <v>1877</v>
      </c>
      <c r="P13" s="107"/>
    </row>
    <row r="14" spans="1:19" ht="28.5" customHeight="1">
      <c r="A14" s="4"/>
      <c r="B14" s="73" t="s">
        <v>21</v>
      </c>
      <c r="C14" s="6">
        <v>19175</v>
      </c>
      <c r="D14" s="6"/>
      <c r="E14" s="6">
        <v>15481</v>
      </c>
      <c r="F14" s="6"/>
      <c r="G14" s="6">
        <v>3693</v>
      </c>
      <c r="H14" s="6"/>
      <c r="I14" s="6">
        <v>2910</v>
      </c>
      <c r="J14" s="6"/>
      <c r="K14" s="6">
        <v>485</v>
      </c>
      <c r="L14" s="6"/>
      <c r="M14" s="6">
        <v>189</v>
      </c>
      <c r="N14" s="6"/>
      <c r="O14" s="6">
        <v>1197</v>
      </c>
      <c r="P14" s="107"/>
    </row>
    <row r="15" spans="1:19" ht="28.5" customHeight="1">
      <c r="A15" s="4"/>
      <c r="B15" s="73" t="s">
        <v>22</v>
      </c>
      <c r="C15" s="6">
        <v>29258</v>
      </c>
      <c r="D15" s="6"/>
      <c r="E15" s="6">
        <v>23192</v>
      </c>
      <c r="F15" s="6"/>
      <c r="G15" s="6">
        <v>6066</v>
      </c>
      <c r="H15" s="6"/>
      <c r="I15" s="6">
        <v>4700</v>
      </c>
      <c r="J15" s="6"/>
      <c r="K15" s="6">
        <v>504</v>
      </c>
      <c r="L15" s="6"/>
      <c r="M15" s="6">
        <v>251</v>
      </c>
      <c r="N15" s="6"/>
      <c r="O15" s="6">
        <v>2132</v>
      </c>
      <c r="P15" s="107"/>
    </row>
    <row r="16" spans="1:19" ht="28.5" customHeight="1">
      <c r="A16" s="4"/>
      <c r="B16" s="73" t="s">
        <v>23</v>
      </c>
      <c r="C16" s="6">
        <v>16670</v>
      </c>
      <c r="D16" s="6"/>
      <c r="E16" s="6">
        <v>12112</v>
      </c>
      <c r="F16" s="6"/>
      <c r="G16" s="6">
        <v>4558</v>
      </c>
      <c r="H16" s="6"/>
      <c r="I16" s="6">
        <v>3738</v>
      </c>
      <c r="J16" s="6"/>
      <c r="K16" s="6">
        <v>286</v>
      </c>
      <c r="L16" s="6"/>
      <c r="M16" s="6">
        <v>158</v>
      </c>
      <c r="N16" s="6"/>
      <c r="O16" s="6">
        <v>1565</v>
      </c>
      <c r="P16" s="107"/>
    </row>
    <row r="17" spans="1:16" ht="28.5" customHeight="1">
      <c r="A17" s="4"/>
      <c r="B17" s="73" t="s">
        <v>24</v>
      </c>
      <c r="C17" s="6">
        <v>3963</v>
      </c>
      <c r="D17" s="6"/>
      <c r="E17" s="6">
        <v>2762</v>
      </c>
      <c r="F17" s="6"/>
      <c r="G17" s="6">
        <v>1202</v>
      </c>
      <c r="H17" s="6"/>
      <c r="I17" s="6">
        <v>1007</v>
      </c>
      <c r="J17" s="6"/>
      <c r="K17" s="6">
        <v>57</v>
      </c>
      <c r="L17" s="6"/>
      <c r="M17" s="6">
        <v>24</v>
      </c>
      <c r="N17" s="6"/>
      <c r="O17" s="6">
        <v>381</v>
      </c>
      <c r="P17" s="107"/>
    </row>
    <row r="18" spans="1:16" ht="28.5" customHeight="1">
      <c r="A18" s="4"/>
      <c r="B18" s="73" t="s">
        <v>25</v>
      </c>
      <c r="C18" s="6">
        <v>1962</v>
      </c>
      <c r="D18" s="6"/>
      <c r="E18" s="6">
        <v>1334</v>
      </c>
      <c r="F18" s="6"/>
      <c r="G18" s="6">
        <v>628</v>
      </c>
      <c r="H18" s="6"/>
      <c r="I18" s="6">
        <v>548</v>
      </c>
      <c r="J18" s="6"/>
      <c r="K18" s="6">
        <v>37</v>
      </c>
      <c r="L18" s="6"/>
      <c r="M18" s="6">
        <v>8</v>
      </c>
      <c r="N18" s="6"/>
      <c r="O18" s="6">
        <v>180</v>
      </c>
      <c r="P18" s="107"/>
    </row>
    <row r="19" spans="1:16" ht="28.5" customHeight="1">
      <c r="A19" s="4"/>
      <c r="B19" s="73" t="s">
        <v>124</v>
      </c>
      <c r="C19" s="6">
        <v>168</v>
      </c>
      <c r="D19" s="6"/>
      <c r="E19" s="6">
        <v>99</v>
      </c>
      <c r="F19" s="6"/>
      <c r="G19" s="6">
        <v>69</v>
      </c>
      <c r="H19" s="6"/>
      <c r="I19" s="6">
        <v>65</v>
      </c>
      <c r="J19" s="6"/>
      <c r="K19" s="6">
        <v>9</v>
      </c>
      <c r="L19" s="6"/>
      <c r="M19" s="6" t="s">
        <v>133</v>
      </c>
      <c r="N19" s="6"/>
      <c r="O19" s="6">
        <v>21</v>
      </c>
      <c r="P19" s="108"/>
    </row>
    <row r="20" spans="1:16" ht="13.5" customHeight="1">
      <c r="A20" s="75"/>
      <c r="B20" s="76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</row>
    <row r="21" spans="1:16" ht="9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6" ht="24.75">
      <c r="A22" s="4"/>
      <c r="B22" s="71" t="s">
        <v>135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6" ht="24.75">
      <c r="B23" s="71" t="s">
        <v>136</v>
      </c>
    </row>
  </sheetData>
  <mergeCells count="28">
    <mergeCell ref="E8:F8"/>
    <mergeCell ref="K8:L8"/>
    <mergeCell ref="M8:N8"/>
    <mergeCell ref="A5:B5"/>
    <mergeCell ref="C5:D9"/>
    <mergeCell ref="E5:F5"/>
    <mergeCell ref="A6:B6"/>
    <mergeCell ref="E6:F6"/>
    <mergeCell ref="A7:B7"/>
    <mergeCell ref="E7:F7"/>
    <mergeCell ref="G5:H5"/>
    <mergeCell ref="G6:H6"/>
    <mergeCell ref="G7:H7"/>
    <mergeCell ref="G8:H8"/>
    <mergeCell ref="I8:J8"/>
    <mergeCell ref="I6:P6"/>
    <mergeCell ref="O9:P9"/>
    <mergeCell ref="A9:B9"/>
    <mergeCell ref="E9:F9"/>
    <mergeCell ref="I9:J9"/>
    <mergeCell ref="K9:L9"/>
    <mergeCell ref="M9:N9"/>
    <mergeCell ref="O8:P8"/>
    <mergeCell ref="I5:P5"/>
    <mergeCell ref="I7:J7"/>
    <mergeCell ref="K7:L7"/>
    <mergeCell ref="M7:N7"/>
    <mergeCell ref="O7:P7"/>
  </mergeCells>
  <pageMargins left="0.59055118110236227" right="0.59055118110236227" top="0.59055118110236227" bottom="0.59055118110236227" header="0.19685039370078741" footer="0.19685039370078741"/>
  <pageSetup paperSize="9" scale="95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ตาราง 15.1</vt:lpstr>
      <vt:lpstr>ตาราง 15.2</vt:lpstr>
      <vt:lpstr>ตาราง 15.2 (ต่อ)</vt:lpstr>
      <vt:lpstr>ตาราง 15.3</vt:lpstr>
      <vt:lpstr>ตาราง 15.4</vt:lpstr>
      <vt:lpstr>'ตาราง 15.1'!Print_Area</vt:lpstr>
      <vt:lpstr>'ตาราง 15.2'!Print_Area</vt:lpstr>
      <vt:lpstr>'ตาราง 15.2 (ต่อ)'!Print_Area</vt:lpstr>
      <vt:lpstr>'ตาราง 15.3'!Print_Area</vt:lpstr>
      <vt:lpstr>'ตาราง 15.4'!Print_Area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nsosongkhla</cp:lastModifiedBy>
  <cp:lastPrinted>2010-09-10T22:08:37Z</cp:lastPrinted>
  <dcterms:created xsi:type="dcterms:W3CDTF">1999-10-21T09:23:04Z</dcterms:created>
  <dcterms:modified xsi:type="dcterms:W3CDTF">2015-02-10T04:36:08Z</dcterms:modified>
</cp:coreProperties>
</file>