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5255" windowHeight="9720"/>
  </bookViews>
  <sheets>
    <sheet name="19.2" sheetId="1" r:id="rId1"/>
    <sheet name="19.2 ต่อ1" sheetId="2" r:id="rId2"/>
    <sheet name="19.2 ต่อ2" sheetId="3" r:id="rId3"/>
    <sheet name="19.2 ต่อ3" sheetId="4" r:id="rId4"/>
  </sheets>
  <calcPr calcId="124519"/>
</workbook>
</file>

<file path=xl/calcChain.xml><?xml version="1.0" encoding="utf-8"?>
<calcChain xmlns="http://schemas.openxmlformats.org/spreadsheetml/2006/main">
  <c r="L21" i="1"/>
  <c r="K21"/>
  <c r="J21"/>
  <c r="I21"/>
  <c r="H21"/>
  <c r="G21"/>
  <c r="F21"/>
  <c r="E21"/>
  <c r="D21"/>
  <c r="C21"/>
  <c r="L10"/>
  <c r="K10"/>
  <c r="J10"/>
  <c r="I10"/>
  <c r="H10"/>
  <c r="F10"/>
  <c r="E10"/>
  <c r="D10"/>
  <c r="L12" i="3"/>
  <c r="K12"/>
  <c r="J12"/>
  <c r="I12"/>
  <c r="H12"/>
  <c r="G12"/>
  <c r="F12"/>
  <c r="E12"/>
  <c r="D12"/>
  <c r="C12"/>
  <c r="L22" i="2"/>
  <c r="K22"/>
  <c r="J22"/>
  <c r="I22"/>
  <c r="H22"/>
  <c r="G22"/>
  <c r="F22"/>
  <c r="E22"/>
  <c r="D22"/>
  <c r="C22"/>
  <c r="L10"/>
  <c r="K10"/>
  <c r="J10"/>
  <c r="I10"/>
  <c r="H10"/>
  <c r="G10"/>
  <c r="F10"/>
  <c r="E10"/>
  <c r="D10"/>
  <c r="C10"/>
</calcChain>
</file>

<file path=xl/sharedStrings.xml><?xml version="1.0" encoding="utf-8"?>
<sst xmlns="http://schemas.openxmlformats.org/spreadsheetml/2006/main" count="479" uniqueCount="65">
  <si>
    <t xml:space="preserve">           ต่ำกว่า  Under 2</t>
  </si>
  <si>
    <t xml:space="preserve">           -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</si>
  <si>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</si>
  <si>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</si>
  <si>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</si>
  <si>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</si>
  <si>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</si>
  <si>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</si>
  <si>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 xml:space="preserve">          140  ขึ้นไป  and over</t>
  </si>
  <si>
    <t>ตาราง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 (ต่อ)</t>
  </si>
  <si>
    <t>Table  19.2   Number of holders by income from agricultural product, type of farm and size of total area of holding (Contd.)</t>
  </si>
  <si>
    <t xml:space="preserve">ประเภทของการทำการเกษตร   </t>
  </si>
  <si>
    <t xml:space="preserve">        รวม        Total </t>
  </si>
  <si>
    <t xml:space="preserve">  ยังไม่มีผลผลิต   Not having     agricultural   product</t>
  </si>
  <si>
    <t>รายได้จากผลผลิตทางการเกษตร (บาท)   Income from agricultural product (Baht)</t>
  </si>
  <si>
    <t xml:space="preserve">และขนาดเนื้อที่ถือครองทั้งสิ้น (ไร่) </t>
  </si>
  <si>
    <t>ต่ำกว่า</t>
  </si>
  <si>
    <t>5,001 - 10,000</t>
  </si>
  <si>
    <t>10,001 - 20,000</t>
  </si>
  <si>
    <t>20,001 - 50,000</t>
  </si>
  <si>
    <t>50,001 - 100,000</t>
  </si>
  <si>
    <t>100,001 -500,000</t>
  </si>
  <si>
    <t>500,001 - 1,000,000</t>
  </si>
  <si>
    <t xml:space="preserve">Type of farm and size of total </t>
  </si>
  <si>
    <t>Under</t>
  </si>
  <si>
    <t xml:space="preserve"> ขึ้นไป</t>
  </si>
  <si>
    <t>area of holding (rai)</t>
  </si>
  <si>
    <t>And over</t>
  </si>
  <si>
    <t>ผู้ถือครองที่เลี้ยงปศุสัตว์อย่างเดียว</t>
  </si>
  <si>
    <t>Holders rearing livestock only</t>
  </si>
  <si>
    <t xml:space="preserve">       ต่ำกว่า  Under 2</t>
  </si>
  <si>
    <t xml:space="preserve">        2       -       5</t>
  </si>
  <si>
    <t xml:space="preserve">        6       -       9</t>
  </si>
  <si>
    <t xml:space="preserve">       10       -      19</t>
  </si>
  <si>
    <t xml:space="preserve">       20       -      39</t>
  </si>
  <si>
    <t xml:space="preserve">       40       -      59</t>
  </si>
  <si>
    <t xml:space="preserve">       60       -     139</t>
  </si>
  <si>
    <t xml:space="preserve">      140  ขึ้นไป  and over</t>
  </si>
  <si>
    <t>ผู้ถือครองที่เพาะเลี้ยงสัตว์น้ำในพื้นที่น้ำจืดอย่างเดียว</t>
  </si>
  <si>
    <t>Holders fresh water culture only</t>
  </si>
  <si>
    <t xml:space="preserve"> ยังไม่มีผลผลิต Not having   agricultural  product</t>
  </si>
  <si>
    <t>ผู้ถือครองที่ปลูกพืช และเลี้ยงปศุสัตว์</t>
  </si>
  <si>
    <t>Holders growing crops and rearing livestock</t>
  </si>
  <si>
    <t>ผู้ถือครองที่เพาะปลูกพืช และเพาะเลี้ยงสัตว์น้ำในพื้นที่น้ำจืด</t>
  </si>
  <si>
    <t>Holders growing crops and fresh water culture</t>
  </si>
  <si>
    <t>ผู้ถือครองที่เลี้ยงปศุสัตว์ และเพาะเลี้ยงสัตว์น้ำในพื้นที่น้ำจืด</t>
  </si>
  <si>
    <t>Holders rearing livestock and  fresh water culture</t>
  </si>
  <si>
    <t>-</t>
  </si>
  <si>
    <t>ผู้ถือครองที่ปลูกพืช เลี้ยงสัตว์ และเพาะเลี้ยงสัตว์น้ำในพื้นที่น้ำจืด</t>
  </si>
  <si>
    <t>Holders growing crops, rearing livestock and</t>
  </si>
  <si>
    <t>fresh water culture</t>
  </si>
  <si>
    <t>ตาราง 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</si>
  <si>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>Table   19.2   Number of holders by income from agricultural product, type of farm and size of total area of holding</t>
  </si>
  <si>
    <t>ผู้ถือครองทั้งสิ้น  All holders</t>
  </si>
  <si>
    <t xml:space="preserve"> ต่ำกว่า  Under 2</t>
  </si>
  <si>
    <t xml:space="preserve">       2       -       5</t>
  </si>
  <si>
    <t xml:space="preserve">       6       -       9</t>
  </si>
  <si>
    <t xml:space="preserve">      10       -      19</t>
  </si>
  <si>
    <t xml:space="preserve">      20       -      39</t>
  </si>
  <si>
    <t xml:space="preserve">      40       -      59</t>
  </si>
  <si>
    <t xml:space="preserve">      60       -     139</t>
  </si>
  <si>
    <t xml:space="preserve">     140  ขึ้นไป  and over</t>
  </si>
  <si>
    <t>ผู้ถือครองที่ปลูกพืชอย่างเดียว</t>
  </si>
  <si>
    <t>Holders growing crops only</t>
  </si>
  <si>
    <t xml:space="preserve">  ต่ำกว่า  Under 2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</si>
</sst>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22"/>
      <scheme val="minor"/>
    </font>
    <font>
      <sz val="12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FF"/>
      </right>
      <top/>
      <bottom/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2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10" xfId="0" applyFont="1" applyFill="1" applyBorder="1" applyAlignment="1">
      <alignment horizontal="center" vertical="center" wrapText="1"/>
    </xf>
    <xf numFmtId="0" fontId="5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 vertical="justify"/>
    </xf>
    <xf numFmtId="0" fontId="3" fillId="2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wrapText="1"/>
    </xf>
    <xf numFmtId="3" fontId="3" fillId="2" borderId="15" xfId="0" applyNumberFormat="1" applyFont="1" applyFill="1" applyBorder="1" applyAlignment="1">
      <alignment horizontal="center" vertical="top"/>
    </xf>
    <xf numFmtId="3" fontId="3" fillId="2" borderId="10" xfId="0" applyNumberFormat="1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0" fontId="4" fillId="2" borderId="0" xfId="0" applyFont="1" applyFill="1" applyBorder="1"/>
    <xf numFmtId="0" fontId="3" fillId="2" borderId="7" xfId="0" applyFont="1" applyFill="1" applyBorder="1"/>
    <xf numFmtId="3" fontId="4" fillId="0" borderId="0" xfId="1" applyNumberFormat="1" applyFont="1" applyBorder="1" applyAlignment="1">
      <alignment horizontal="right" indent="3"/>
    </xf>
    <xf numFmtId="0" fontId="4" fillId="2" borderId="11" xfId="0" applyFont="1" applyFill="1" applyBorder="1" applyAlignment="1">
      <alignment horizontal="left"/>
    </xf>
    <xf numFmtId="0" fontId="3" fillId="2" borderId="12" xfId="0" applyFont="1" applyFill="1" applyBorder="1"/>
    <xf numFmtId="3" fontId="4" fillId="0" borderId="0" xfId="0" applyNumberFormat="1" applyFont="1" applyBorder="1" applyAlignment="1">
      <alignment horizontal="right" wrapText="1" indent="3"/>
    </xf>
    <xf numFmtId="0" fontId="4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 wrapText="1" indent="3"/>
    </xf>
    <xf numFmtId="0" fontId="3" fillId="2" borderId="0" xfId="0" applyFont="1" applyFill="1" applyBorder="1"/>
    <xf numFmtId="3" fontId="3" fillId="2" borderId="0" xfId="0" applyNumberFormat="1" applyFont="1" applyFill="1" applyBorder="1" applyAlignment="1">
      <alignment horizontal="right" indent="3"/>
    </xf>
    <xf numFmtId="3" fontId="1" fillId="2" borderId="0" xfId="0" applyNumberFormat="1" applyFont="1" applyFill="1" applyBorder="1" applyAlignment="1">
      <alignment horizontal="right" indent="3"/>
    </xf>
    <xf numFmtId="3" fontId="1" fillId="2" borderId="0" xfId="0" applyNumberFormat="1" applyFont="1" applyFill="1" applyAlignment="1">
      <alignment horizontal="right" indent="3"/>
    </xf>
    <xf numFmtId="0" fontId="3" fillId="2" borderId="7" xfId="0" applyFont="1" applyFill="1" applyBorder="1" applyAlignment="1">
      <alignment horizontal="left"/>
    </xf>
    <xf numFmtId="3" fontId="4" fillId="0" borderId="0" xfId="0" applyNumberFormat="1" applyFont="1" applyBorder="1" applyAlignment="1">
      <alignment horizontal="right" vertical="center" wrapText="1" indent="3"/>
    </xf>
    <xf numFmtId="3" fontId="3" fillId="0" borderId="0" xfId="0" applyNumberFormat="1" applyFont="1" applyBorder="1" applyAlignment="1">
      <alignment horizontal="right" vertical="center" wrapText="1" indent="3"/>
    </xf>
    <xf numFmtId="0" fontId="1" fillId="2" borderId="16" xfId="0" applyFont="1" applyFill="1" applyBorder="1"/>
    <xf numFmtId="4" fontId="3" fillId="2" borderId="17" xfId="0" applyNumberFormat="1" applyFont="1" applyFill="1" applyBorder="1"/>
    <xf numFmtId="4" fontId="3" fillId="2" borderId="16" xfId="0" applyNumberFormat="1" applyFont="1" applyFill="1" applyBorder="1"/>
    <xf numFmtId="4" fontId="1" fillId="2" borderId="16" xfId="0" applyNumberFormat="1" applyFont="1" applyFill="1" applyBorder="1"/>
    <xf numFmtId="0" fontId="5" fillId="0" borderId="0" xfId="0" applyFont="1" applyBorder="1"/>
    <xf numFmtId="4" fontId="1" fillId="2" borderId="0" xfId="0" applyNumberFormat="1" applyFont="1" applyFill="1" applyBorder="1"/>
    <xf numFmtId="4" fontId="1" fillId="2" borderId="0" xfId="0" applyNumberFormat="1" applyFont="1" applyFill="1"/>
    <xf numFmtId="0" fontId="1" fillId="2" borderId="1" xfId="0" applyFont="1" applyFill="1" applyBorder="1"/>
    <xf numFmtId="0" fontId="1" fillId="2" borderId="7" xfId="0" applyFont="1" applyFill="1" applyBorder="1"/>
    <xf numFmtId="4" fontId="3" fillId="2" borderId="0" xfId="0" applyNumberFormat="1" applyFont="1" applyFill="1" applyBorder="1"/>
    <xf numFmtId="0" fontId="7" fillId="2" borderId="0" xfId="0" applyFont="1" applyFill="1"/>
    <xf numFmtId="4" fontId="1" fillId="2" borderId="0" xfId="0" applyNumberFormat="1" applyFont="1" applyFill="1" applyBorder="1" applyAlignment="1">
      <alignment horizontal="center"/>
    </xf>
    <xf numFmtId="0" fontId="7" fillId="2" borderId="7" xfId="0" applyFont="1" applyFill="1" applyBorder="1"/>
    <xf numFmtId="0" fontId="7" fillId="2" borderId="0" xfId="0" applyFont="1" applyFill="1" applyBorder="1"/>
    <xf numFmtId="0" fontId="1" fillId="2" borderId="18" xfId="0" applyFont="1" applyFill="1" applyBorder="1"/>
    <xf numFmtId="0" fontId="8" fillId="2" borderId="11" xfId="0" applyFont="1" applyFill="1" applyBorder="1" applyAlignment="1">
      <alignment horizontal="left"/>
    </xf>
    <xf numFmtId="0" fontId="1" fillId="2" borderId="12" xfId="0" applyFont="1" applyFill="1" applyBorder="1"/>
    <xf numFmtId="0" fontId="4" fillId="2" borderId="11" xfId="0" applyFont="1" applyFill="1" applyBorder="1"/>
    <xf numFmtId="0" fontId="8" fillId="2" borderId="0" xfId="0" applyFont="1" applyFill="1" applyBorder="1"/>
    <xf numFmtId="3" fontId="1" fillId="2" borderId="17" xfId="0" applyNumberFormat="1" applyFont="1" applyFill="1" applyBorder="1" applyAlignment="1">
      <alignment horizontal="right" indent="2"/>
    </xf>
    <xf numFmtId="3" fontId="1" fillId="2" borderId="16" xfId="0" applyNumberFormat="1" applyFont="1" applyFill="1" applyBorder="1" applyAlignment="1">
      <alignment horizontal="right" indent="2"/>
    </xf>
    <xf numFmtId="0" fontId="8" fillId="2" borderId="11" xfId="0" applyFont="1" applyFill="1" applyBorder="1"/>
    <xf numFmtId="0" fontId="3" fillId="2" borderId="19" xfId="0" applyFont="1" applyFill="1" applyBorder="1"/>
    <xf numFmtId="164" fontId="3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20" xfId="0" applyNumberFormat="1" applyFont="1" applyFill="1" applyBorder="1"/>
    <xf numFmtId="164" fontId="1" fillId="2" borderId="0" xfId="0" applyNumberFormat="1" applyFont="1" applyFill="1" applyBorder="1"/>
    <xf numFmtId="0" fontId="3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left"/>
    </xf>
    <xf numFmtId="0" fontId="1" fillId="2" borderId="0" xfId="0" applyFont="1" applyFill="1" applyAlignment="1">
      <alignment horizontal="centerContinuous"/>
    </xf>
    <xf numFmtId="3" fontId="4" fillId="0" borderId="0" xfId="0" applyNumberFormat="1" applyFont="1" applyBorder="1" applyAlignment="1">
      <alignment horizontal="right" wrapText="1" indent="2"/>
    </xf>
    <xf numFmtId="3" fontId="3" fillId="0" borderId="0" xfId="0" applyNumberFormat="1" applyFont="1" applyBorder="1" applyAlignment="1">
      <alignment horizontal="right" wrapText="1" indent="2"/>
    </xf>
    <xf numFmtId="3" fontId="7" fillId="2" borderId="0" xfId="0" applyNumberFormat="1" applyFont="1" applyFill="1" applyBorder="1" applyAlignment="1">
      <alignment horizontal="right" indent="2"/>
    </xf>
    <xf numFmtId="0" fontId="7" fillId="2" borderId="16" xfId="0" applyFont="1" applyFill="1" applyBorder="1"/>
    <xf numFmtId="0" fontId="7" fillId="2" borderId="19" xfId="0" applyFont="1" applyFill="1" applyBorder="1"/>
  </cellXfs>
  <cellStyles count="2">
    <cellStyle name="ปกติ" xfId="0" builtinId="0"/>
    <cellStyle name="ปกติ_ตาราง 16.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Z36"/>
  <sheetViews>
    <sheetView tabSelected="1" workbookViewId="0">
      <selection sqref="A1:XFD1048576"/>
    </sheetView>
  </sheetViews>
  <sheetFormatPr defaultRowHeight="21"/>
  <cols>
    <col min="1" max="1" width="3.42578125" style="6" customWidth="1"/>
    <col min="2" max="2" width="25" style="6" customWidth="1"/>
    <col min="3" max="12" width="12.28515625" style="6" customWidth="1"/>
    <col min="13" max="13" width="2.5703125" style="6" customWidth="1"/>
    <col min="14" max="52" width="9.140625" style="8"/>
    <col min="53" max="16384" width="9.140625" style="6"/>
  </cols>
  <sheetData>
    <row r="1" spans="1:12" ht="12.75" customHeight="1"/>
    <row r="2" spans="1:12" ht="23.25" customHeight="1">
      <c r="B2" s="9" t="s">
        <v>51</v>
      </c>
      <c r="C2" s="9"/>
      <c r="D2" s="9"/>
      <c r="E2" s="9"/>
      <c r="F2" s="9"/>
      <c r="G2" s="9"/>
      <c r="H2" s="9"/>
      <c r="I2" s="9"/>
      <c r="J2" s="9"/>
    </row>
    <row r="3" spans="1:12" s="3" customFormat="1" ht="23.25" customHeight="1">
      <c r="B3" s="10" t="s">
        <v>52</v>
      </c>
      <c r="C3" s="10"/>
      <c r="D3" s="10"/>
      <c r="E3" s="10"/>
      <c r="F3" s="10"/>
      <c r="G3" s="10"/>
      <c r="H3" s="10"/>
      <c r="I3" s="10"/>
      <c r="J3" s="10"/>
      <c r="K3" s="74"/>
      <c r="L3" s="74"/>
    </row>
    <row r="4" spans="1:12" ht="5.0999999999999996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s="3" customFormat="1" ht="21" customHeight="1">
      <c r="A5" s="12" t="s">
        <v>11</v>
      </c>
      <c r="B5" s="13"/>
      <c r="C5" s="14" t="s">
        <v>12</v>
      </c>
      <c r="D5" s="14" t="s">
        <v>13</v>
      </c>
      <c r="E5" s="1" t="s">
        <v>14</v>
      </c>
      <c r="F5" s="2"/>
      <c r="G5" s="2"/>
      <c r="H5" s="2"/>
      <c r="I5" s="2"/>
      <c r="J5" s="2"/>
      <c r="K5" s="2"/>
      <c r="L5" s="2"/>
    </row>
    <row r="6" spans="1:12" s="3" customFormat="1" ht="21" customHeight="1">
      <c r="A6" s="15" t="s">
        <v>15</v>
      </c>
      <c r="B6" s="16"/>
      <c r="C6" s="17"/>
      <c r="D6" s="17"/>
      <c r="E6" s="18" t="s">
        <v>16</v>
      </c>
      <c r="F6" s="14" t="s">
        <v>17</v>
      </c>
      <c r="G6" s="14" t="s">
        <v>18</v>
      </c>
      <c r="H6" s="14" t="s">
        <v>19</v>
      </c>
      <c r="I6" s="14" t="s">
        <v>20</v>
      </c>
      <c r="J6" s="14" t="s">
        <v>21</v>
      </c>
      <c r="K6" s="4" t="s">
        <v>22</v>
      </c>
      <c r="L6" s="19">
        <v>1000001</v>
      </c>
    </row>
    <row r="7" spans="1:12" s="3" customFormat="1" ht="21" customHeight="1">
      <c r="A7" s="15" t="s">
        <v>23</v>
      </c>
      <c r="B7" s="16"/>
      <c r="C7" s="17"/>
      <c r="D7" s="17"/>
      <c r="E7" s="20" t="s">
        <v>24</v>
      </c>
      <c r="F7" s="17"/>
      <c r="G7" s="17"/>
      <c r="H7" s="17"/>
      <c r="I7" s="17"/>
      <c r="J7" s="17"/>
      <c r="K7" s="5"/>
      <c r="L7" s="21" t="s">
        <v>25</v>
      </c>
    </row>
    <row r="8" spans="1:12" ht="21" customHeight="1">
      <c r="A8" s="22" t="s">
        <v>26</v>
      </c>
      <c r="B8" s="23"/>
      <c r="C8" s="24"/>
      <c r="D8" s="25"/>
      <c r="E8" s="26">
        <v>5000</v>
      </c>
      <c r="F8" s="24"/>
      <c r="G8" s="24"/>
      <c r="H8" s="24"/>
      <c r="I8" s="24"/>
      <c r="J8" s="24"/>
      <c r="K8" s="7"/>
      <c r="L8" s="27" t="s">
        <v>27</v>
      </c>
    </row>
    <row r="9" spans="1:12" ht="5.0999999999999996" customHeight="1">
      <c r="A9" s="11"/>
      <c r="B9" s="75"/>
      <c r="C9" s="30"/>
      <c r="D9" s="76"/>
      <c r="E9" s="30"/>
      <c r="F9" s="30"/>
      <c r="G9" s="30"/>
      <c r="H9" s="30"/>
      <c r="I9" s="30"/>
      <c r="J9" s="30"/>
      <c r="K9" s="30"/>
      <c r="L9" s="30"/>
    </row>
    <row r="10" spans="1:12" s="57" customFormat="1" ht="22.5" customHeight="1">
      <c r="A10" s="31" t="s">
        <v>53</v>
      </c>
      <c r="B10" s="32"/>
      <c r="C10" s="77">
        <v>18353</v>
      </c>
      <c r="D10" s="77">
        <f t="shared" ref="D10:L10" si="0">SUM(D11:D18)</f>
        <v>445.36999999999995</v>
      </c>
      <c r="E10" s="77">
        <f t="shared" si="0"/>
        <v>138.24999999999997</v>
      </c>
      <c r="F10" s="77">
        <f t="shared" si="0"/>
        <v>446.10999999999996</v>
      </c>
      <c r="G10" s="77">
        <v>423</v>
      </c>
      <c r="H10" s="77">
        <f t="shared" si="0"/>
        <v>1120.8799999999999</v>
      </c>
      <c r="I10" s="77">
        <f t="shared" si="0"/>
        <v>2816.76</v>
      </c>
      <c r="J10" s="77">
        <f t="shared" si="0"/>
        <v>8699.91</v>
      </c>
      <c r="K10" s="77">
        <f t="shared" si="0"/>
        <v>3654.9100000000003</v>
      </c>
      <c r="L10" s="77">
        <f t="shared" si="0"/>
        <v>607.70000000000005</v>
      </c>
    </row>
    <row r="11" spans="1:12" s="57" customFormat="1" ht="21" customHeight="1">
      <c r="A11" s="40"/>
      <c r="B11" s="38" t="s">
        <v>54</v>
      </c>
      <c r="C11" s="78">
        <v>1127.73</v>
      </c>
      <c r="D11" s="78">
        <v>78.58</v>
      </c>
      <c r="E11" s="78">
        <v>82.63</v>
      </c>
      <c r="F11" s="78">
        <v>207.23</v>
      </c>
      <c r="G11" s="78">
        <v>186.22</v>
      </c>
      <c r="H11" s="78">
        <v>286.58</v>
      </c>
      <c r="I11" s="78">
        <v>163.59</v>
      </c>
      <c r="J11" s="78">
        <v>106.46</v>
      </c>
      <c r="K11" s="78">
        <v>11.41</v>
      </c>
      <c r="L11" s="78">
        <v>5.03</v>
      </c>
    </row>
    <row r="12" spans="1:12" s="57" customFormat="1" ht="21" customHeight="1">
      <c r="A12" s="40"/>
      <c r="B12" s="32" t="s">
        <v>55</v>
      </c>
      <c r="C12" s="78">
        <v>2547.71</v>
      </c>
      <c r="D12" s="78">
        <v>145.02000000000001</v>
      </c>
      <c r="E12" s="78">
        <v>43.97</v>
      </c>
      <c r="F12" s="78">
        <v>177.57</v>
      </c>
      <c r="G12" s="78">
        <v>181.1</v>
      </c>
      <c r="H12" s="78">
        <v>504.56</v>
      </c>
      <c r="I12" s="78">
        <v>845.86</v>
      </c>
      <c r="J12" s="78">
        <v>598.38</v>
      </c>
      <c r="K12" s="78">
        <v>42.37</v>
      </c>
      <c r="L12" s="78">
        <v>8.8800000000000008</v>
      </c>
    </row>
    <row r="13" spans="1:12" s="57" customFormat="1" ht="21" customHeight="1">
      <c r="A13" s="40"/>
      <c r="B13" s="32" t="s">
        <v>56</v>
      </c>
      <c r="C13" s="78">
        <v>1173.46</v>
      </c>
      <c r="D13" s="78">
        <v>38.9</v>
      </c>
      <c r="E13" s="78">
        <v>6.76</v>
      </c>
      <c r="F13" s="78">
        <v>24.02</v>
      </c>
      <c r="G13" s="78">
        <v>24.68</v>
      </c>
      <c r="H13" s="78">
        <v>100.12</v>
      </c>
      <c r="I13" s="78">
        <v>347.87</v>
      </c>
      <c r="J13" s="78">
        <v>581.77</v>
      </c>
      <c r="K13" s="78">
        <v>48.34</v>
      </c>
      <c r="L13" s="78">
        <v>1</v>
      </c>
    </row>
    <row r="14" spans="1:12" s="57" customFormat="1" ht="21" customHeight="1">
      <c r="A14" s="40"/>
      <c r="B14" s="32" t="s">
        <v>57</v>
      </c>
      <c r="C14" s="78">
        <v>3995.47</v>
      </c>
      <c r="D14" s="78">
        <v>75.58</v>
      </c>
      <c r="E14" s="78">
        <v>1.01</v>
      </c>
      <c r="F14" s="78">
        <v>21.81</v>
      </c>
      <c r="G14" s="78">
        <v>17.7</v>
      </c>
      <c r="H14" s="78">
        <v>153.77000000000001</v>
      </c>
      <c r="I14" s="78">
        <v>848.18</v>
      </c>
      <c r="J14" s="78">
        <v>2686.38</v>
      </c>
      <c r="K14" s="78">
        <v>175.71</v>
      </c>
      <c r="L14" s="78">
        <v>15.33</v>
      </c>
    </row>
    <row r="15" spans="1:12" s="57" customFormat="1" ht="21" customHeight="1">
      <c r="A15" s="40"/>
      <c r="B15" s="32" t="s">
        <v>58</v>
      </c>
      <c r="C15" s="78">
        <v>6688.66</v>
      </c>
      <c r="D15" s="78">
        <v>74.63</v>
      </c>
      <c r="E15" s="78">
        <v>3.88</v>
      </c>
      <c r="F15" s="78">
        <v>15.48</v>
      </c>
      <c r="G15" s="78">
        <v>8.94</v>
      </c>
      <c r="H15" s="78">
        <v>60.08</v>
      </c>
      <c r="I15" s="78">
        <v>503.79</v>
      </c>
      <c r="J15" s="78">
        <v>3933.44</v>
      </c>
      <c r="K15" s="78">
        <v>2023.81</v>
      </c>
      <c r="L15" s="78">
        <v>64.61</v>
      </c>
    </row>
    <row r="16" spans="1:12" s="57" customFormat="1" ht="21" customHeight="1">
      <c r="A16" s="40"/>
      <c r="B16" s="32" t="s">
        <v>59</v>
      </c>
      <c r="C16" s="78">
        <v>1978.86</v>
      </c>
      <c r="D16" s="78">
        <v>21.63</v>
      </c>
      <c r="E16" s="78" t="s">
        <v>1</v>
      </c>
      <c r="F16" s="78" t="s">
        <v>1</v>
      </c>
      <c r="G16" s="78">
        <v>3.83</v>
      </c>
      <c r="H16" s="78">
        <v>11.81</v>
      </c>
      <c r="I16" s="78">
        <v>75.400000000000006</v>
      </c>
      <c r="J16" s="78">
        <v>642.16</v>
      </c>
      <c r="K16" s="78">
        <v>1003.4</v>
      </c>
      <c r="L16" s="78">
        <v>220.63</v>
      </c>
    </row>
    <row r="17" spans="1:12" s="57" customFormat="1" ht="26.1" customHeight="1">
      <c r="A17" s="40"/>
      <c r="B17" s="32" t="s">
        <v>60</v>
      </c>
      <c r="C17" s="78">
        <v>764.13</v>
      </c>
      <c r="D17" s="78">
        <v>11.03</v>
      </c>
      <c r="E17" s="78" t="s">
        <v>1</v>
      </c>
      <c r="F17" s="78" t="s">
        <v>1</v>
      </c>
      <c r="G17" s="78" t="s">
        <v>1</v>
      </c>
      <c r="H17" s="78">
        <v>3.96</v>
      </c>
      <c r="I17" s="78">
        <v>32.07</v>
      </c>
      <c r="J17" s="78">
        <v>134.07</v>
      </c>
      <c r="K17" s="78">
        <v>334.07</v>
      </c>
      <c r="L17" s="78">
        <v>248.93</v>
      </c>
    </row>
    <row r="18" spans="1:12" s="57" customFormat="1" ht="26.1" customHeight="1">
      <c r="A18" s="40"/>
      <c r="B18" s="32" t="s">
        <v>61</v>
      </c>
      <c r="C18" s="78">
        <v>76.34</v>
      </c>
      <c r="D18" s="78" t="s">
        <v>1</v>
      </c>
      <c r="E18" s="78" t="s">
        <v>1</v>
      </c>
      <c r="F18" s="78" t="s">
        <v>1</v>
      </c>
      <c r="G18" s="78" t="s">
        <v>1</v>
      </c>
      <c r="H18" s="78" t="s">
        <v>1</v>
      </c>
      <c r="I18" s="78" t="s">
        <v>1</v>
      </c>
      <c r="J18" s="78">
        <v>17.25</v>
      </c>
      <c r="K18" s="78">
        <v>15.8</v>
      </c>
      <c r="L18" s="78">
        <v>43.29</v>
      </c>
    </row>
    <row r="19" spans="1:12" s="57" customFormat="1" ht="26.1" customHeight="1">
      <c r="A19" s="40"/>
      <c r="B19" s="32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2" s="57" customFormat="1" ht="26.1" customHeight="1">
      <c r="A20" s="31" t="s">
        <v>62</v>
      </c>
      <c r="B20" s="32"/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2" s="57" customFormat="1" ht="11.25" customHeight="1">
      <c r="A21" s="31" t="s">
        <v>63</v>
      </c>
      <c r="B21" s="32"/>
      <c r="C21" s="77">
        <f>SUM(C22:C29)</f>
        <v>15881.51</v>
      </c>
      <c r="D21" s="77">
        <f t="shared" ref="D21:L21" si="1">SUM(D22:D29)</f>
        <v>321.22000000000003</v>
      </c>
      <c r="E21" s="77">
        <f t="shared" si="1"/>
        <v>100.35000000000001</v>
      </c>
      <c r="F21" s="77">
        <f t="shared" si="1"/>
        <v>366.51000000000005</v>
      </c>
      <c r="G21" s="77">
        <f t="shared" si="1"/>
        <v>314.29000000000002</v>
      </c>
      <c r="H21" s="77">
        <f t="shared" si="1"/>
        <v>827.19</v>
      </c>
      <c r="I21" s="77">
        <f t="shared" si="1"/>
        <v>2371.81</v>
      </c>
      <c r="J21" s="77">
        <f t="shared" si="1"/>
        <v>7819.5</v>
      </c>
      <c r="K21" s="77">
        <f t="shared" si="1"/>
        <v>3299.3199999999997</v>
      </c>
      <c r="L21" s="77">
        <f t="shared" si="1"/>
        <v>461.32</v>
      </c>
    </row>
    <row r="22" spans="1:12" s="57" customFormat="1" ht="18.75">
      <c r="A22" s="31"/>
      <c r="B22" s="38" t="s">
        <v>64</v>
      </c>
      <c r="C22" s="78">
        <v>670.48</v>
      </c>
      <c r="D22" s="78">
        <v>39.119999999999997</v>
      </c>
      <c r="E22" s="78">
        <v>56.57</v>
      </c>
      <c r="F22" s="78">
        <v>171.18</v>
      </c>
      <c r="G22" s="78">
        <v>110.98</v>
      </c>
      <c r="H22" s="78">
        <v>149.13</v>
      </c>
      <c r="I22" s="78">
        <v>77.260000000000005</v>
      </c>
      <c r="J22" s="78">
        <v>60.34</v>
      </c>
      <c r="K22" s="78">
        <v>4.9000000000000004</v>
      </c>
      <c r="L22" s="78">
        <v>1</v>
      </c>
    </row>
    <row r="23" spans="1:12" s="57" customFormat="1" ht="18.75">
      <c r="A23" s="40"/>
      <c r="B23" s="32" t="s">
        <v>55</v>
      </c>
      <c r="C23" s="78">
        <v>2082.69</v>
      </c>
      <c r="D23" s="78">
        <v>96.15</v>
      </c>
      <c r="E23" s="78">
        <v>32.130000000000003</v>
      </c>
      <c r="F23" s="78">
        <v>155.16</v>
      </c>
      <c r="G23" s="78">
        <v>154.11000000000001</v>
      </c>
      <c r="H23" s="78">
        <v>401.26</v>
      </c>
      <c r="I23" s="78">
        <v>715.52</v>
      </c>
      <c r="J23" s="78">
        <v>510.26</v>
      </c>
      <c r="K23" s="78">
        <v>17.100000000000001</v>
      </c>
      <c r="L23" s="78">
        <v>1</v>
      </c>
    </row>
    <row r="24" spans="1:12" s="60" customFormat="1" ht="18.75">
      <c r="A24" s="40"/>
      <c r="B24" s="32" t="s">
        <v>56</v>
      </c>
      <c r="C24" s="78">
        <v>983.93</v>
      </c>
      <c r="D24" s="78">
        <v>29.84</v>
      </c>
      <c r="E24" s="78">
        <v>6.76</v>
      </c>
      <c r="F24" s="78">
        <v>11.18</v>
      </c>
      <c r="G24" s="78">
        <v>23.68</v>
      </c>
      <c r="H24" s="78">
        <v>80.59</v>
      </c>
      <c r="I24" s="78">
        <v>302.01</v>
      </c>
      <c r="J24" s="78">
        <v>491.58</v>
      </c>
      <c r="K24" s="78">
        <v>38.29</v>
      </c>
      <c r="L24" s="78" t="s">
        <v>1</v>
      </c>
    </row>
    <row r="25" spans="1:12" s="60" customFormat="1" ht="21" customHeight="1">
      <c r="A25" s="40"/>
      <c r="B25" s="32" t="s">
        <v>57</v>
      </c>
      <c r="C25" s="78">
        <v>3601.66</v>
      </c>
      <c r="D25" s="78">
        <v>64.680000000000007</v>
      </c>
      <c r="E25" s="78">
        <v>1.01</v>
      </c>
      <c r="F25" s="78">
        <v>13.51</v>
      </c>
      <c r="G25" s="78">
        <v>16.7</v>
      </c>
      <c r="H25" s="78">
        <v>129.33000000000001</v>
      </c>
      <c r="I25" s="78">
        <v>748.05</v>
      </c>
      <c r="J25" s="78">
        <v>2477.37</v>
      </c>
      <c r="K25" s="78">
        <v>140.58000000000001</v>
      </c>
      <c r="L25" s="78">
        <v>10.43</v>
      </c>
    </row>
    <row r="26" spans="1:12" s="60" customFormat="1" ht="18.75">
      <c r="A26" s="40"/>
      <c r="B26" s="32" t="s">
        <v>58</v>
      </c>
      <c r="C26" s="78">
        <v>6054.6</v>
      </c>
      <c r="D26" s="78">
        <v>64.87</v>
      </c>
      <c r="E26" s="78">
        <v>3.88</v>
      </c>
      <c r="F26" s="78">
        <v>15.48</v>
      </c>
      <c r="G26" s="78">
        <v>4.99</v>
      </c>
      <c r="H26" s="78">
        <v>51.11</v>
      </c>
      <c r="I26" s="78">
        <v>434.97</v>
      </c>
      <c r="J26" s="78">
        <v>3585.95</v>
      </c>
      <c r="K26" s="78">
        <v>1858.81</v>
      </c>
      <c r="L26" s="78">
        <v>34.54</v>
      </c>
    </row>
    <row r="27" spans="1:12" s="60" customFormat="1" ht="18.75">
      <c r="A27" s="40"/>
      <c r="B27" s="32" t="s">
        <v>59</v>
      </c>
      <c r="C27" s="78">
        <v>1765.93</v>
      </c>
      <c r="D27" s="78">
        <v>19.62</v>
      </c>
      <c r="E27" s="78" t="s">
        <v>1</v>
      </c>
      <c r="F27" s="78" t="s">
        <v>1</v>
      </c>
      <c r="G27" s="78">
        <v>3.83</v>
      </c>
      <c r="H27" s="78">
        <v>11.81</v>
      </c>
      <c r="I27" s="78">
        <v>66.319999999999993</v>
      </c>
      <c r="J27" s="78">
        <v>566.35</v>
      </c>
      <c r="K27" s="78">
        <v>924.06</v>
      </c>
      <c r="L27" s="78">
        <v>173.94</v>
      </c>
    </row>
    <row r="28" spans="1:12" s="60" customFormat="1" ht="18.75">
      <c r="A28" s="40"/>
      <c r="B28" s="32" t="s">
        <v>60</v>
      </c>
      <c r="C28" s="78">
        <v>656.09</v>
      </c>
      <c r="D28" s="78">
        <v>6.94</v>
      </c>
      <c r="E28" s="78" t="s">
        <v>1</v>
      </c>
      <c r="F28" s="78" t="s">
        <v>1</v>
      </c>
      <c r="G28" s="78" t="s">
        <v>1</v>
      </c>
      <c r="H28" s="78">
        <v>3.96</v>
      </c>
      <c r="I28" s="78">
        <v>27.68</v>
      </c>
      <c r="J28" s="78">
        <v>111.4</v>
      </c>
      <c r="K28" s="78">
        <v>301.77999999999997</v>
      </c>
      <c r="L28" s="78">
        <v>204.33</v>
      </c>
    </row>
    <row r="29" spans="1:12" s="60" customFormat="1" ht="18.75">
      <c r="A29" s="40"/>
      <c r="B29" s="32" t="s">
        <v>61</v>
      </c>
      <c r="C29" s="78">
        <v>66.13</v>
      </c>
      <c r="D29" s="78" t="s">
        <v>1</v>
      </c>
      <c r="E29" s="78" t="s">
        <v>1</v>
      </c>
      <c r="F29" s="78" t="s">
        <v>1</v>
      </c>
      <c r="G29" s="78" t="s">
        <v>1</v>
      </c>
      <c r="H29" s="78" t="s">
        <v>1</v>
      </c>
      <c r="I29" s="78" t="s">
        <v>1</v>
      </c>
      <c r="J29" s="78">
        <v>16.25</v>
      </c>
      <c r="K29" s="78">
        <v>13.8</v>
      </c>
      <c r="L29" s="78">
        <v>36.08</v>
      </c>
    </row>
    <row r="30" spans="1:12" s="60" customFormat="1" ht="17.25">
      <c r="A30" s="80"/>
      <c r="B30" s="81"/>
      <c r="C30" s="80"/>
      <c r="D30" s="80"/>
      <c r="E30" s="80"/>
      <c r="F30" s="80"/>
      <c r="G30" s="80"/>
      <c r="H30" s="80"/>
      <c r="I30" s="80"/>
      <c r="J30" s="80"/>
      <c r="K30" s="80"/>
      <c r="L30" s="80"/>
    </row>
    <row r="31" spans="1:12" s="60" customFormat="1" ht="17.25"/>
    <row r="32" spans="1:12" s="60" customFormat="1" ht="17.25"/>
    <row r="33" spans="45:46" s="60" customFormat="1" ht="17.25"/>
    <row r="34" spans="45:46" s="60" customFormat="1">
      <c r="AS34" s="8"/>
      <c r="AT34" s="8"/>
    </row>
    <row r="35" spans="45:46" s="11" customFormat="1">
      <c r="AS35" s="8"/>
      <c r="AT35" s="8"/>
    </row>
    <row r="36" spans="45:46" s="11" customFormat="1">
      <c r="AS36" s="8"/>
      <c r="AT36" s="8"/>
    </row>
  </sheetData>
  <mergeCells count="13">
    <mergeCell ref="A7:B7"/>
    <mergeCell ref="A8:B8"/>
    <mergeCell ref="F6:F8"/>
    <mergeCell ref="G6:G8"/>
    <mergeCell ref="H6:H8"/>
    <mergeCell ref="I6:I8"/>
    <mergeCell ref="J6:J8"/>
    <mergeCell ref="K6:K8"/>
    <mergeCell ref="A5:B5"/>
    <mergeCell ref="C5:C8"/>
    <mergeCell ref="D5:D8"/>
    <mergeCell ref="E5:L5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33"/>
  <sheetViews>
    <sheetView workbookViewId="0">
      <selection sqref="A1:XFD1048576"/>
    </sheetView>
  </sheetViews>
  <sheetFormatPr defaultRowHeight="21"/>
  <cols>
    <col min="1" max="1" width="3.42578125" style="6" customWidth="1"/>
    <col min="2" max="2" width="35" style="6" customWidth="1"/>
    <col min="3" max="12" width="11.28515625" style="6" customWidth="1"/>
    <col min="13" max="37" width="9.140625" style="8"/>
    <col min="38" max="16384" width="9.140625" style="6"/>
  </cols>
  <sheetData>
    <row r="1" spans="1:52" ht="15.75" customHeight="1"/>
    <row r="2" spans="1:52" ht="23.25" customHeight="1">
      <c r="B2" s="9" t="s">
        <v>9</v>
      </c>
      <c r="C2" s="9"/>
      <c r="D2" s="9"/>
      <c r="E2" s="9"/>
      <c r="F2" s="9"/>
      <c r="G2" s="9"/>
      <c r="H2" s="9"/>
      <c r="I2" s="9"/>
      <c r="J2" s="9"/>
    </row>
    <row r="3" spans="1:52" ht="23.25" customHeight="1">
      <c r="A3" s="3"/>
      <c r="B3" s="10" t="s">
        <v>10</v>
      </c>
      <c r="C3" s="10"/>
      <c r="D3" s="10"/>
      <c r="E3" s="10"/>
      <c r="F3" s="10"/>
      <c r="G3" s="10"/>
      <c r="H3" s="10"/>
      <c r="I3" s="10"/>
      <c r="J3" s="10"/>
      <c r="K3" s="3"/>
    </row>
    <row r="4" spans="1:52" ht="5.0999999999999996" customHeight="1">
      <c r="A4" s="11"/>
      <c r="B4" s="11"/>
    </row>
    <row r="5" spans="1:52" s="3" customFormat="1" ht="21" customHeight="1">
      <c r="A5" s="12" t="s">
        <v>11</v>
      </c>
      <c r="B5" s="13"/>
      <c r="C5" s="14" t="s">
        <v>12</v>
      </c>
      <c r="D5" s="14" t="s">
        <v>13</v>
      </c>
      <c r="E5" s="1" t="s">
        <v>14</v>
      </c>
      <c r="F5" s="2"/>
      <c r="G5" s="2"/>
      <c r="H5" s="2"/>
      <c r="I5" s="2"/>
      <c r="J5" s="2"/>
      <c r="K5" s="2"/>
      <c r="L5" s="2"/>
    </row>
    <row r="6" spans="1:52" s="3" customFormat="1" ht="21" customHeight="1">
      <c r="A6" s="15" t="s">
        <v>15</v>
      </c>
      <c r="B6" s="16"/>
      <c r="C6" s="17"/>
      <c r="D6" s="17"/>
      <c r="E6" s="18" t="s">
        <v>16</v>
      </c>
      <c r="F6" s="14" t="s">
        <v>17</v>
      </c>
      <c r="G6" s="14" t="s">
        <v>18</v>
      </c>
      <c r="H6" s="14" t="s">
        <v>19</v>
      </c>
      <c r="I6" s="14" t="s">
        <v>20</v>
      </c>
      <c r="J6" s="14" t="s">
        <v>21</v>
      </c>
      <c r="K6" s="4" t="s">
        <v>22</v>
      </c>
      <c r="L6" s="19">
        <v>1000001</v>
      </c>
    </row>
    <row r="7" spans="1:52" s="3" customFormat="1" ht="21" customHeight="1">
      <c r="A7" s="15" t="s">
        <v>23</v>
      </c>
      <c r="B7" s="16"/>
      <c r="C7" s="17"/>
      <c r="D7" s="17"/>
      <c r="E7" s="20" t="s">
        <v>24</v>
      </c>
      <c r="F7" s="17"/>
      <c r="G7" s="17"/>
      <c r="H7" s="17"/>
      <c r="I7" s="17"/>
      <c r="J7" s="17"/>
      <c r="K7" s="5"/>
      <c r="L7" s="21" t="s">
        <v>25</v>
      </c>
    </row>
    <row r="8" spans="1:52" ht="28.5" customHeight="1">
      <c r="A8" s="22" t="s">
        <v>26</v>
      </c>
      <c r="B8" s="23"/>
      <c r="C8" s="24"/>
      <c r="D8" s="25"/>
      <c r="E8" s="26">
        <v>5000</v>
      </c>
      <c r="F8" s="24"/>
      <c r="G8" s="24"/>
      <c r="H8" s="24"/>
      <c r="I8" s="24"/>
      <c r="J8" s="24"/>
      <c r="K8" s="7"/>
      <c r="L8" s="27" t="s">
        <v>27</v>
      </c>
      <c r="M8" s="6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2" ht="5.0999999999999996" customHeight="1">
      <c r="A9" s="11"/>
      <c r="B9" s="28"/>
      <c r="C9" s="29"/>
      <c r="D9" s="30"/>
      <c r="E9" s="30"/>
      <c r="F9" s="30"/>
      <c r="G9" s="11"/>
      <c r="H9" s="11"/>
    </row>
    <row r="10" spans="1:52" ht="20.25" customHeight="1">
      <c r="A10" s="31" t="s">
        <v>28</v>
      </c>
      <c r="B10" s="32"/>
      <c r="C10" s="33">
        <f>SUM(C12:C19)</f>
        <v>209.66</v>
      </c>
      <c r="D10" s="33">
        <f t="shared" ref="D10:L10" si="0">SUM(D12:D19)</f>
        <v>17.430000000000003</v>
      </c>
      <c r="E10" s="33">
        <f t="shared" si="0"/>
        <v>2</v>
      </c>
      <c r="F10" s="33">
        <f t="shared" si="0"/>
        <v>6.8999999999999995</v>
      </c>
      <c r="G10" s="33">
        <f t="shared" si="0"/>
        <v>17.97</v>
      </c>
      <c r="H10" s="33">
        <f t="shared" si="0"/>
        <v>66.39</v>
      </c>
      <c r="I10" s="33">
        <f t="shared" si="0"/>
        <v>59.84</v>
      </c>
      <c r="J10" s="33">
        <f t="shared" si="0"/>
        <v>32.630000000000003</v>
      </c>
      <c r="K10" s="33">
        <f t="shared" si="0"/>
        <v>4.5</v>
      </c>
      <c r="L10" s="33">
        <f t="shared" si="0"/>
        <v>2</v>
      </c>
    </row>
    <row r="11" spans="1:52" ht="20.100000000000001" customHeight="1">
      <c r="A11" s="34" t="s">
        <v>29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52" ht="18" customHeight="1">
      <c r="A12" s="37"/>
      <c r="B12" s="38" t="s">
        <v>30</v>
      </c>
      <c r="C12" s="39">
        <v>170.85</v>
      </c>
      <c r="D12" s="39">
        <v>15.42</v>
      </c>
      <c r="E12" s="39">
        <v>1</v>
      </c>
      <c r="F12" s="39">
        <v>2.0099999999999998</v>
      </c>
      <c r="G12" s="39">
        <v>17.97</v>
      </c>
      <c r="H12" s="39">
        <v>60.56</v>
      </c>
      <c r="I12" s="39">
        <v>45.2</v>
      </c>
      <c r="J12" s="39">
        <v>24.19</v>
      </c>
      <c r="K12" s="39">
        <v>4.5</v>
      </c>
      <c r="L12" s="39" t="s">
        <v>1</v>
      </c>
    </row>
    <row r="13" spans="1:52" ht="18" customHeight="1">
      <c r="A13" s="40"/>
      <c r="B13" s="32" t="s">
        <v>31</v>
      </c>
      <c r="C13" s="39">
        <v>29.79</v>
      </c>
      <c r="D13" s="39">
        <v>1</v>
      </c>
      <c r="E13" s="39">
        <v>1</v>
      </c>
      <c r="F13" s="39">
        <v>4.8899999999999997</v>
      </c>
      <c r="G13" s="39" t="s">
        <v>1</v>
      </c>
      <c r="H13" s="39">
        <v>3.82</v>
      </c>
      <c r="I13" s="39">
        <v>10.64</v>
      </c>
      <c r="J13" s="39">
        <v>6.44</v>
      </c>
      <c r="K13" s="39" t="s">
        <v>1</v>
      </c>
      <c r="L13" s="39">
        <v>2</v>
      </c>
    </row>
    <row r="14" spans="1:52" ht="18" customHeight="1">
      <c r="A14" s="40"/>
      <c r="B14" s="32" t="s">
        <v>32</v>
      </c>
      <c r="C14" s="39">
        <v>2</v>
      </c>
      <c r="D14" s="39" t="s">
        <v>1</v>
      </c>
      <c r="E14" s="39" t="s">
        <v>1</v>
      </c>
      <c r="F14" s="39" t="s">
        <v>1</v>
      </c>
      <c r="G14" s="39" t="s">
        <v>1</v>
      </c>
      <c r="H14" s="39" t="s">
        <v>1</v>
      </c>
      <c r="I14" s="39">
        <v>1</v>
      </c>
      <c r="J14" s="39">
        <v>1</v>
      </c>
      <c r="K14" s="39" t="s">
        <v>1</v>
      </c>
      <c r="L14" s="39" t="s">
        <v>1</v>
      </c>
    </row>
    <row r="15" spans="1:52" ht="18" customHeight="1">
      <c r="A15" s="40"/>
      <c r="B15" s="32" t="s">
        <v>33</v>
      </c>
      <c r="C15" s="39">
        <v>6.02</v>
      </c>
      <c r="D15" s="39">
        <v>1.01</v>
      </c>
      <c r="E15" s="39" t="s">
        <v>1</v>
      </c>
      <c r="F15" s="39" t="s">
        <v>1</v>
      </c>
      <c r="G15" s="39" t="s">
        <v>1</v>
      </c>
      <c r="H15" s="39">
        <v>2.0099999999999998</v>
      </c>
      <c r="I15" s="39">
        <v>3</v>
      </c>
      <c r="J15" s="39" t="s">
        <v>1</v>
      </c>
      <c r="K15" s="39" t="s">
        <v>1</v>
      </c>
      <c r="L15" s="39" t="s">
        <v>1</v>
      </c>
    </row>
    <row r="16" spans="1:52" ht="18" customHeight="1">
      <c r="A16" s="40"/>
      <c r="B16" s="32" t="s">
        <v>34</v>
      </c>
      <c r="C16" s="39" t="s">
        <v>1</v>
      </c>
      <c r="D16" s="39" t="s">
        <v>1</v>
      </c>
      <c r="E16" s="39" t="s">
        <v>1</v>
      </c>
      <c r="F16" s="39" t="s">
        <v>1</v>
      </c>
      <c r="G16" s="39" t="s">
        <v>1</v>
      </c>
      <c r="H16" s="39" t="s">
        <v>1</v>
      </c>
      <c r="I16" s="39" t="s">
        <v>1</v>
      </c>
      <c r="J16" s="39" t="s">
        <v>1</v>
      </c>
      <c r="K16" s="39" t="s">
        <v>1</v>
      </c>
      <c r="L16" s="39" t="s">
        <v>1</v>
      </c>
    </row>
    <row r="17" spans="1:37" ht="39.75">
      <c r="A17" s="40"/>
      <c r="B17" s="32" t="s">
        <v>35</v>
      </c>
      <c r="C17" s="39" t="s">
        <v>1</v>
      </c>
      <c r="D17" s="39" t="s">
        <v>1</v>
      </c>
      <c r="E17" s="39" t="s">
        <v>1</v>
      </c>
      <c r="F17" s="39" t="s">
        <v>1</v>
      </c>
      <c r="G17" s="39" t="s">
        <v>1</v>
      </c>
      <c r="H17" s="39" t="s">
        <v>1</v>
      </c>
      <c r="I17" s="39" t="s">
        <v>1</v>
      </c>
      <c r="J17" s="39" t="s">
        <v>1</v>
      </c>
      <c r="K17" s="39" t="s">
        <v>1</v>
      </c>
      <c r="L17" s="39" t="s">
        <v>1</v>
      </c>
    </row>
    <row r="18" spans="1:37" ht="39.75">
      <c r="A18" s="40"/>
      <c r="B18" s="32" t="s">
        <v>36</v>
      </c>
      <c r="C18" s="39">
        <v>1</v>
      </c>
      <c r="D18" s="39" t="s">
        <v>1</v>
      </c>
      <c r="E18" s="39" t="s">
        <v>1</v>
      </c>
      <c r="F18" s="39" t="s">
        <v>1</v>
      </c>
      <c r="G18" s="39" t="s">
        <v>1</v>
      </c>
      <c r="H18" s="39" t="s">
        <v>1</v>
      </c>
      <c r="I18" s="39" t="s">
        <v>1</v>
      </c>
      <c r="J18" s="39">
        <v>1</v>
      </c>
      <c r="K18" s="39" t="s">
        <v>1</v>
      </c>
      <c r="L18" s="39" t="s">
        <v>1</v>
      </c>
    </row>
    <row r="19" spans="1:37" ht="39.75">
      <c r="A19" s="40"/>
      <c r="B19" s="32" t="s">
        <v>37</v>
      </c>
      <c r="C19" s="39" t="s">
        <v>1</v>
      </c>
      <c r="D19" s="39" t="s">
        <v>1</v>
      </c>
      <c r="E19" s="39" t="s">
        <v>1</v>
      </c>
      <c r="F19" s="39" t="s">
        <v>1</v>
      </c>
      <c r="G19" s="39" t="s">
        <v>1</v>
      </c>
      <c r="H19" s="39" t="s">
        <v>1</v>
      </c>
      <c r="I19" s="39" t="s">
        <v>1</v>
      </c>
      <c r="J19" s="39" t="s">
        <v>1</v>
      </c>
      <c r="K19" s="39" t="s">
        <v>1</v>
      </c>
      <c r="L19" s="39" t="s">
        <v>1</v>
      </c>
    </row>
    <row r="20" spans="1:37">
      <c r="A20" s="40"/>
      <c r="B20" s="32"/>
      <c r="C20" s="41"/>
      <c r="D20" s="41"/>
      <c r="E20" s="41"/>
      <c r="F20" s="41"/>
      <c r="G20" s="42"/>
      <c r="H20" s="42"/>
      <c r="I20" s="43"/>
      <c r="J20" s="43"/>
      <c r="K20" s="43"/>
      <c r="L20" s="43"/>
    </row>
    <row r="21" spans="1:37">
      <c r="A21" s="31" t="s">
        <v>38</v>
      </c>
      <c r="B21" s="32"/>
      <c r="C21" s="42"/>
      <c r="D21" s="42"/>
      <c r="E21" s="42"/>
      <c r="F21" s="42"/>
      <c r="G21" s="42"/>
      <c r="H21" s="42"/>
      <c r="I21" s="43"/>
      <c r="J21" s="43"/>
      <c r="K21" s="43"/>
      <c r="L21" s="43"/>
    </row>
    <row r="22" spans="1:37">
      <c r="A22" s="34" t="s">
        <v>39</v>
      </c>
      <c r="B22" s="44"/>
      <c r="C22" s="45">
        <f>SUM(C23:C30)</f>
        <v>628.11</v>
      </c>
      <c r="D22" s="45">
        <f t="shared" ref="D22:L22" si="1">SUM(D23:D30)</f>
        <v>46.620000000000005</v>
      </c>
      <c r="E22" s="45">
        <f t="shared" si="1"/>
        <v>19.86</v>
      </c>
      <c r="F22" s="45">
        <f t="shared" si="1"/>
        <v>28.37</v>
      </c>
      <c r="G22" s="45">
        <f t="shared" si="1"/>
        <v>42.239999999999995</v>
      </c>
      <c r="H22" s="45">
        <f t="shared" si="1"/>
        <v>81.77</v>
      </c>
      <c r="I22" s="45">
        <f t="shared" si="1"/>
        <v>111.17</v>
      </c>
      <c r="J22" s="45">
        <f t="shared" si="1"/>
        <v>143.04</v>
      </c>
      <c r="K22" s="45">
        <f t="shared" si="1"/>
        <v>105.65</v>
      </c>
      <c r="L22" s="45">
        <f t="shared" si="1"/>
        <v>49.39</v>
      </c>
    </row>
    <row r="23" spans="1:37" ht="37.5">
      <c r="A23" s="37"/>
      <c r="B23" s="38" t="s">
        <v>30</v>
      </c>
      <c r="C23" s="46">
        <v>193.43</v>
      </c>
      <c r="D23" s="46">
        <v>10.93</v>
      </c>
      <c r="E23" s="46">
        <v>18.86</v>
      </c>
      <c r="F23" s="46">
        <v>27.36</v>
      </c>
      <c r="G23" s="46">
        <v>38.369999999999997</v>
      </c>
      <c r="H23" s="46">
        <v>54.06</v>
      </c>
      <c r="I23" s="46">
        <v>28.28</v>
      </c>
      <c r="J23" s="46">
        <v>13.56</v>
      </c>
      <c r="K23" s="46">
        <v>2.0099999999999998</v>
      </c>
      <c r="L23" s="46" t="s">
        <v>1</v>
      </c>
    </row>
    <row r="24" spans="1:37">
      <c r="A24" s="40"/>
      <c r="B24" s="32" t="s">
        <v>31</v>
      </c>
      <c r="C24" s="46">
        <v>151.43</v>
      </c>
      <c r="D24" s="46">
        <v>26.8</v>
      </c>
      <c r="E24" s="46">
        <v>1</v>
      </c>
      <c r="F24" s="46">
        <v>1.01</v>
      </c>
      <c r="G24" s="46">
        <v>3.87</v>
      </c>
      <c r="H24" s="46">
        <v>19.739999999999998</v>
      </c>
      <c r="I24" s="46">
        <v>33.96</v>
      </c>
      <c r="J24" s="46">
        <v>37.770000000000003</v>
      </c>
      <c r="K24" s="46">
        <v>25.27</v>
      </c>
      <c r="L24" s="46">
        <v>2.0099999999999998</v>
      </c>
    </row>
    <row r="25" spans="1:37" ht="37.5">
      <c r="A25" s="40"/>
      <c r="B25" s="32" t="s">
        <v>32</v>
      </c>
      <c r="C25" s="46">
        <v>46.95</v>
      </c>
      <c r="D25" s="46" t="s">
        <v>1</v>
      </c>
      <c r="E25" s="46" t="s">
        <v>1</v>
      </c>
      <c r="F25" s="46" t="s">
        <v>1</v>
      </c>
      <c r="G25" s="46" t="s">
        <v>1</v>
      </c>
      <c r="H25" s="46" t="s">
        <v>1</v>
      </c>
      <c r="I25" s="46">
        <v>9.1</v>
      </c>
      <c r="J25" s="46">
        <v>27.81</v>
      </c>
      <c r="K25" s="46">
        <v>9.0399999999999991</v>
      </c>
      <c r="L25" s="46">
        <v>1</v>
      </c>
    </row>
    <row r="26" spans="1:37" ht="37.5">
      <c r="A26" s="40"/>
      <c r="B26" s="32" t="s">
        <v>33</v>
      </c>
      <c r="C26" s="46">
        <v>93.42</v>
      </c>
      <c r="D26" s="46">
        <v>7.89</v>
      </c>
      <c r="E26" s="46" t="s">
        <v>1</v>
      </c>
      <c r="F26" s="46" t="s">
        <v>1</v>
      </c>
      <c r="G26" s="46" t="s">
        <v>1</v>
      </c>
      <c r="H26" s="46">
        <v>3.67</v>
      </c>
      <c r="I26" s="46">
        <v>31.22</v>
      </c>
      <c r="J26" s="46">
        <v>18.07</v>
      </c>
      <c r="K26" s="46">
        <v>27.67</v>
      </c>
      <c r="L26" s="46">
        <v>4.9000000000000004</v>
      </c>
    </row>
    <row r="27" spans="1:37" ht="37.5">
      <c r="A27" s="40"/>
      <c r="B27" s="32" t="s">
        <v>34</v>
      </c>
      <c r="C27" s="46">
        <v>95.84</v>
      </c>
      <c r="D27" s="46">
        <v>1</v>
      </c>
      <c r="E27" s="46" t="s">
        <v>1</v>
      </c>
      <c r="F27" s="46" t="s">
        <v>1</v>
      </c>
      <c r="G27" s="46" t="s">
        <v>1</v>
      </c>
      <c r="H27" s="46">
        <v>4.3</v>
      </c>
      <c r="I27" s="46">
        <v>7.61</v>
      </c>
      <c r="J27" s="46">
        <v>35.880000000000003</v>
      </c>
      <c r="K27" s="46">
        <v>33.630000000000003</v>
      </c>
      <c r="L27" s="46">
        <v>13.42</v>
      </c>
    </row>
    <row r="28" spans="1:37" ht="37.5">
      <c r="A28" s="40"/>
      <c r="B28" s="32" t="s">
        <v>35</v>
      </c>
      <c r="C28" s="46">
        <v>24.01</v>
      </c>
      <c r="D28" s="46" t="s">
        <v>1</v>
      </c>
      <c r="E28" s="46" t="s">
        <v>1</v>
      </c>
      <c r="F28" s="46" t="s">
        <v>1</v>
      </c>
      <c r="G28" s="46" t="s">
        <v>1</v>
      </c>
      <c r="H28" s="46" t="s">
        <v>1</v>
      </c>
      <c r="I28" s="46">
        <v>1</v>
      </c>
      <c r="J28" s="46">
        <v>8.9499999999999993</v>
      </c>
      <c r="K28" s="46">
        <v>5.03</v>
      </c>
      <c r="L28" s="46">
        <v>9.0299999999999994</v>
      </c>
    </row>
    <row r="29" spans="1:37" ht="37.5">
      <c r="A29" s="40"/>
      <c r="B29" s="32" t="s">
        <v>36</v>
      </c>
      <c r="C29" s="46">
        <v>21.03</v>
      </c>
      <c r="D29" s="46" t="s">
        <v>1</v>
      </c>
      <c r="E29" s="46" t="s">
        <v>1</v>
      </c>
      <c r="F29" s="46" t="s">
        <v>1</v>
      </c>
      <c r="G29" s="46" t="s">
        <v>1</v>
      </c>
      <c r="H29" s="46" t="s">
        <v>1</v>
      </c>
      <c r="I29" s="46" t="s">
        <v>1</v>
      </c>
      <c r="J29" s="46" t="s">
        <v>1</v>
      </c>
      <c r="K29" s="46">
        <v>3</v>
      </c>
      <c r="L29" s="46">
        <v>18.03</v>
      </c>
    </row>
    <row r="30" spans="1:37" ht="37.5">
      <c r="A30" s="40"/>
      <c r="B30" s="32" t="s">
        <v>37</v>
      </c>
      <c r="C30" s="46">
        <v>2</v>
      </c>
      <c r="D30" s="46" t="s">
        <v>1</v>
      </c>
      <c r="E30" s="46" t="s">
        <v>1</v>
      </c>
      <c r="F30" s="46" t="s">
        <v>1</v>
      </c>
      <c r="G30" s="46" t="s">
        <v>1</v>
      </c>
      <c r="H30" s="46" t="s">
        <v>1</v>
      </c>
      <c r="I30" s="46" t="s">
        <v>1</v>
      </c>
      <c r="J30" s="46">
        <v>1</v>
      </c>
      <c r="K30" s="46" t="s">
        <v>1</v>
      </c>
      <c r="L30" s="46">
        <v>1</v>
      </c>
    </row>
    <row r="31" spans="1:37" s="11" customFormat="1">
      <c r="A31" s="47"/>
      <c r="B31" s="47"/>
      <c r="C31" s="48"/>
      <c r="D31" s="49"/>
      <c r="E31" s="49"/>
      <c r="F31" s="49"/>
      <c r="G31" s="50"/>
      <c r="H31" s="50"/>
      <c r="I31" s="50"/>
      <c r="J31" s="50"/>
      <c r="K31" s="50"/>
      <c r="L31" s="50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</row>
    <row r="32" spans="1:37">
      <c r="C32" s="52"/>
      <c r="D32" s="52"/>
      <c r="E32" s="52"/>
      <c r="F32" s="52"/>
      <c r="G32" s="52"/>
      <c r="H32" s="52"/>
      <c r="I32" s="53"/>
      <c r="J32" s="53"/>
      <c r="K32" s="53"/>
      <c r="L32" s="53"/>
    </row>
    <row r="33" spans="3:12">
      <c r="C33" s="52"/>
      <c r="D33" s="52"/>
      <c r="E33" s="52"/>
      <c r="F33" s="52"/>
      <c r="G33" s="52"/>
      <c r="H33" s="52"/>
      <c r="I33" s="53"/>
      <c r="J33" s="53"/>
      <c r="K33" s="53"/>
      <c r="L33" s="53"/>
    </row>
  </sheetData>
  <mergeCells count="13">
    <mergeCell ref="K6:K8"/>
    <mergeCell ref="A7:B7"/>
    <mergeCell ref="A8:B8"/>
    <mergeCell ref="A5:B5"/>
    <mergeCell ref="C5:C8"/>
    <mergeCell ref="D5:D8"/>
    <mergeCell ref="E5:L5"/>
    <mergeCell ref="A6:B6"/>
    <mergeCell ref="F6:F8"/>
    <mergeCell ref="G6:G8"/>
    <mergeCell ref="H6:H8"/>
    <mergeCell ref="I6:I8"/>
    <mergeCell ref="J6:J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Z33"/>
  <sheetViews>
    <sheetView workbookViewId="0">
      <selection sqref="A1:XFD1048576"/>
    </sheetView>
  </sheetViews>
  <sheetFormatPr defaultRowHeight="21"/>
  <cols>
    <col min="1" max="1" width="3" style="6" customWidth="1"/>
    <col min="2" max="2" width="38.7109375" style="6" customWidth="1"/>
    <col min="3" max="12" width="12" style="6" customWidth="1"/>
    <col min="13" max="15" width="9.140625" style="6"/>
    <col min="16" max="38" width="9.140625" style="8"/>
    <col min="39" max="16384" width="9.140625" style="6"/>
  </cols>
  <sheetData>
    <row r="2" spans="1:52" ht="23.25" customHeight="1">
      <c r="A2" s="9"/>
      <c r="B2" s="9" t="s">
        <v>9</v>
      </c>
      <c r="C2" s="9"/>
      <c r="D2" s="9"/>
      <c r="E2" s="9"/>
      <c r="F2" s="9"/>
      <c r="G2" s="9"/>
      <c r="H2" s="9"/>
      <c r="I2" s="9"/>
      <c r="J2" s="9"/>
    </row>
    <row r="3" spans="1:52" s="3" customFormat="1" ht="23.25" customHeight="1">
      <c r="A3" s="9"/>
      <c r="B3" s="10" t="s">
        <v>10</v>
      </c>
      <c r="C3" s="9"/>
      <c r="D3" s="9"/>
      <c r="E3" s="9"/>
      <c r="F3" s="9"/>
      <c r="G3" s="9"/>
      <c r="H3" s="9"/>
      <c r="I3" s="9"/>
      <c r="J3" s="9"/>
      <c r="AM3" s="6"/>
      <c r="AN3" s="6"/>
      <c r="AO3" s="6"/>
      <c r="AP3" s="6"/>
    </row>
    <row r="4" spans="1:52" ht="5.0999999999999996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52" s="3" customFormat="1" ht="21" customHeight="1">
      <c r="A5" s="12" t="s">
        <v>11</v>
      </c>
      <c r="B5" s="13"/>
      <c r="C5" s="14" t="s">
        <v>12</v>
      </c>
      <c r="D5" s="14" t="s">
        <v>40</v>
      </c>
      <c r="E5" s="1" t="s">
        <v>14</v>
      </c>
      <c r="F5" s="2"/>
      <c r="G5" s="2"/>
      <c r="H5" s="2"/>
      <c r="I5" s="2"/>
      <c r="J5" s="2"/>
      <c r="K5" s="2"/>
      <c r="L5" s="2"/>
    </row>
    <row r="6" spans="1:52" s="3" customFormat="1" ht="21" customHeight="1">
      <c r="A6" s="15" t="s">
        <v>15</v>
      </c>
      <c r="B6" s="16"/>
      <c r="C6" s="17"/>
      <c r="D6" s="17"/>
      <c r="E6" s="18" t="s">
        <v>16</v>
      </c>
      <c r="F6" s="14" t="s">
        <v>17</v>
      </c>
      <c r="G6" s="14" t="s">
        <v>18</v>
      </c>
      <c r="H6" s="14" t="s">
        <v>19</v>
      </c>
      <c r="I6" s="14" t="s">
        <v>20</v>
      </c>
      <c r="J6" s="14" t="s">
        <v>21</v>
      </c>
      <c r="K6" s="4" t="s">
        <v>22</v>
      </c>
      <c r="L6" s="19">
        <v>1000001</v>
      </c>
    </row>
    <row r="7" spans="1:52" s="3" customFormat="1" ht="21" customHeight="1">
      <c r="A7" s="15" t="s">
        <v>23</v>
      </c>
      <c r="B7" s="16"/>
      <c r="C7" s="17"/>
      <c r="D7" s="17"/>
      <c r="E7" s="20" t="s">
        <v>24</v>
      </c>
      <c r="F7" s="17"/>
      <c r="G7" s="17"/>
      <c r="H7" s="17"/>
      <c r="I7" s="17"/>
      <c r="J7" s="17"/>
      <c r="K7" s="5"/>
      <c r="L7" s="21" t="s">
        <v>25</v>
      </c>
    </row>
    <row r="8" spans="1:52" ht="26.25" customHeight="1">
      <c r="A8" s="22" t="s">
        <v>26</v>
      </c>
      <c r="B8" s="23"/>
      <c r="C8" s="24"/>
      <c r="D8" s="25"/>
      <c r="E8" s="26">
        <v>5000</v>
      </c>
      <c r="F8" s="24"/>
      <c r="G8" s="24"/>
      <c r="H8" s="24"/>
      <c r="I8" s="24"/>
      <c r="J8" s="24"/>
      <c r="K8" s="7"/>
      <c r="L8" s="27" t="s">
        <v>27</v>
      </c>
      <c r="N8" s="8"/>
      <c r="O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2" ht="5.0999999999999996" customHeight="1">
      <c r="A9" s="11"/>
      <c r="B9" s="55"/>
      <c r="C9" s="30"/>
      <c r="D9" s="30"/>
      <c r="E9" s="30"/>
      <c r="F9" s="30"/>
      <c r="G9" s="11"/>
      <c r="H9" s="11"/>
      <c r="I9" s="11"/>
      <c r="J9" s="11"/>
      <c r="K9" s="11"/>
      <c r="L9" s="11"/>
    </row>
    <row r="10" spans="1:52" ht="5.25" customHeight="1">
      <c r="A10" s="40"/>
      <c r="B10" s="32"/>
      <c r="C10" s="56"/>
      <c r="D10" s="56"/>
      <c r="E10" s="56"/>
      <c r="F10" s="56"/>
      <c r="G10" s="52"/>
      <c r="H10" s="52"/>
      <c r="I10" s="52"/>
      <c r="J10" s="52"/>
      <c r="K10" s="52"/>
      <c r="L10" s="52"/>
      <c r="AL10" s="57"/>
    </row>
    <row r="11" spans="1:52" ht="21" customHeight="1">
      <c r="A11" s="31" t="s">
        <v>41</v>
      </c>
      <c r="B11" s="32"/>
      <c r="C11" s="58"/>
      <c r="D11" s="58"/>
      <c r="E11" s="58"/>
      <c r="F11" s="58"/>
      <c r="G11" s="52"/>
      <c r="H11" s="52"/>
      <c r="I11" s="52"/>
      <c r="J11" s="52"/>
      <c r="K11" s="52"/>
      <c r="L11" s="52"/>
      <c r="AL11" s="57"/>
    </row>
    <row r="12" spans="1:52" ht="20.100000000000001" customHeight="1">
      <c r="A12" s="34" t="s">
        <v>42</v>
      </c>
      <c r="B12" s="59"/>
      <c r="C12" s="36">
        <f>SUM(C13:C20)</f>
        <v>187.34</v>
      </c>
      <c r="D12" s="36">
        <f t="shared" ref="D12:L12" si="0">SUM(D13:D20)</f>
        <v>4.03</v>
      </c>
      <c r="E12" s="36">
        <f t="shared" si="0"/>
        <v>8.2200000000000006</v>
      </c>
      <c r="F12" s="36">
        <f t="shared" si="0"/>
        <v>7.96</v>
      </c>
      <c r="G12" s="36">
        <f t="shared" si="0"/>
        <v>7.93</v>
      </c>
      <c r="H12" s="36">
        <f t="shared" si="0"/>
        <v>8.94</v>
      </c>
      <c r="I12" s="36">
        <f t="shared" si="0"/>
        <v>18.09</v>
      </c>
      <c r="J12" s="36">
        <f t="shared" si="0"/>
        <v>94.22</v>
      </c>
      <c r="K12" s="36">
        <f t="shared" si="0"/>
        <v>31.199999999999996</v>
      </c>
      <c r="L12" s="36">
        <f t="shared" si="0"/>
        <v>6.75</v>
      </c>
      <c r="AL12" s="57"/>
    </row>
    <row r="13" spans="1:52" ht="20.100000000000001" customHeight="1">
      <c r="A13" s="37"/>
      <c r="B13" s="38" t="s">
        <v>0</v>
      </c>
      <c r="C13" s="39">
        <v>16.77</v>
      </c>
      <c r="D13" s="39" t="s">
        <v>1</v>
      </c>
      <c r="E13" s="39">
        <v>4.1900000000000004</v>
      </c>
      <c r="F13" s="39" t="s">
        <v>1</v>
      </c>
      <c r="G13" s="39">
        <v>4.0199999999999996</v>
      </c>
      <c r="H13" s="39">
        <v>4.43</v>
      </c>
      <c r="I13" s="39" t="s">
        <v>1</v>
      </c>
      <c r="J13" s="39">
        <v>4.13</v>
      </c>
      <c r="K13" s="39" t="s">
        <v>1</v>
      </c>
      <c r="L13" s="39" t="s">
        <v>1</v>
      </c>
      <c r="AL13" s="57"/>
    </row>
    <row r="14" spans="1:52" ht="20.100000000000001" customHeight="1">
      <c r="A14" s="40"/>
      <c r="B14" s="32" t="s">
        <v>2</v>
      </c>
      <c r="C14" s="39">
        <v>24.86</v>
      </c>
      <c r="D14" s="39" t="s">
        <v>1</v>
      </c>
      <c r="E14" s="39">
        <v>4.03</v>
      </c>
      <c r="F14" s="39">
        <v>4</v>
      </c>
      <c r="G14" s="39">
        <v>3.91</v>
      </c>
      <c r="H14" s="39" t="s">
        <v>1</v>
      </c>
      <c r="I14" s="39">
        <v>9.11</v>
      </c>
      <c r="J14" s="39">
        <v>3.81</v>
      </c>
      <c r="K14" s="39" t="s">
        <v>1</v>
      </c>
      <c r="L14" s="39" t="s">
        <v>1</v>
      </c>
      <c r="AL14" s="60"/>
    </row>
    <row r="15" spans="1:52" ht="20.100000000000001" customHeight="1">
      <c r="A15" s="40"/>
      <c r="B15" s="32" t="s">
        <v>3</v>
      </c>
      <c r="C15" s="39">
        <v>14.07</v>
      </c>
      <c r="D15" s="39">
        <v>4.03</v>
      </c>
      <c r="E15" s="39" t="s">
        <v>1</v>
      </c>
      <c r="F15" s="39">
        <v>3.96</v>
      </c>
      <c r="G15" s="39" t="s">
        <v>1</v>
      </c>
      <c r="H15" s="39">
        <v>1.01</v>
      </c>
      <c r="I15" s="39" t="s">
        <v>1</v>
      </c>
      <c r="J15" s="39">
        <v>5.07</v>
      </c>
      <c r="K15" s="39" t="s">
        <v>1</v>
      </c>
      <c r="L15" s="39" t="s">
        <v>1</v>
      </c>
      <c r="AL15" s="60"/>
    </row>
    <row r="16" spans="1:52" ht="20.100000000000001" customHeight="1">
      <c r="A16" s="40"/>
      <c r="B16" s="32" t="s">
        <v>4</v>
      </c>
      <c r="C16" s="39">
        <v>40.28</v>
      </c>
      <c r="D16" s="39" t="s">
        <v>1</v>
      </c>
      <c r="E16" s="39" t="s">
        <v>1</v>
      </c>
      <c r="F16" s="39" t="s">
        <v>1</v>
      </c>
      <c r="G16" s="39" t="s">
        <v>1</v>
      </c>
      <c r="H16" s="39">
        <v>3.5</v>
      </c>
      <c r="I16" s="39" t="s">
        <v>1</v>
      </c>
      <c r="J16" s="39">
        <v>36.78</v>
      </c>
      <c r="K16" s="39" t="s">
        <v>1</v>
      </c>
      <c r="L16" s="39" t="s">
        <v>1</v>
      </c>
      <c r="AL16" s="60"/>
    </row>
    <row r="17" spans="1:42">
      <c r="A17" s="40"/>
      <c r="B17" s="32" t="s">
        <v>5</v>
      </c>
      <c r="C17" s="39">
        <v>58.02</v>
      </c>
      <c r="D17" s="39" t="s">
        <v>1</v>
      </c>
      <c r="E17" s="39" t="s">
        <v>1</v>
      </c>
      <c r="F17" s="39" t="s">
        <v>1</v>
      </c>
      <c r="G17" s="39" t="s">
        <v>1</v>
      </c>
      <c r="H17" s="39" t="s">
        <v>1</v>
      </c>
      <c r="I17" s="39">
        <v>4.9800000000000004</v>
      </c>
      <c r="J17" s="39">
        <v>36.04</v>
      </c>
      <c r="K17" s="39">
        <v>17</v>
      </c>
      <c r="L17" s="39" t="s">
        <v>1</v>
      </c>
      <c r="AL17" s="60"/>
    </row>
    <row r="18" spans="1:42">
      <c r="A18" s="40"/>
      <c r="B18" s="32" t="s">
        <v>6</v>
      </c>
      <c r="C18" s="39">
        <v>25.36</v>
      </c>
      <c r="D18" s="39" t="s">
        <v>1</v>
      </c>
      <c r="E18" s="39" t="s">
        <v>1</v>
      </c>
      <c r="F18" s="39" t="s">
        <v>1</v>
      </c>
      <c r="G18" s="39" t="s">
        <v>1</v>
      </c>
      <c r="H18" s="39" t="s">
        <v>1</v>
      </c>
      <c r="I18" s="39">
        <v>4</v>
      </c>
      <c r="J18" s="39">
        <v>8.39</v>
      </c>
      <c r="K18" s="39">
        <v>9.94</v>
      </c>
      <c r="L18" s="39">
        <v>3.03</v>
      </c>
      <c r="AL18" s="60"/>
    </row>
    <row r="19" spans="1:42">
      <c r="A19" s="40"/>
      <c r="B19" s="32" t="s">
        <v>7</v>
      </c>
      <c r="C19" s="39">
        <v>7.98</v>
      </c>
      <c r="D19" s="39" t="s">
        <v>1</v>
      </c>
      <c r="E19" s="39" t="s">
        <v>1</v>
      </c>
      <c r="F19" s="39" t="s">
        <v>1</v>
      </c>
      <c r="G19" s="39" t="s">
        <v>1</v>
      </c>
      <c r="H19" s="39" t="s">
        <v>1</v>
      </c>
      <c r="I19" s="39" t="s">
        <v>1</v>
      </c>
      <c r="J19" s="39" t="s">
        <v>1</v>
      </c>
      <c r="K19" s="39">
        <v>4.26</v>
      </c>
      <c r="L19" s="39">
        <v>3.72</v>
      </c>
      <c r="AL19" s="60"/>
    </row>
    <row r="20" spans="1:42">
      <c r="A20" s="40"/>
      <c r="B20" s="32" t="s">
        <v>8</v>
      </c>
      <c r="C20" s="39" t="s">
        <v>1</v>
      </c>
      <c r="D20" s="39" t="s">
        <v>1</v>
      </c>
      <c r="E20" s="39" t="s">
        <v>1</v>
      </c>
      <c r="F20" s="39" t="s">
        <v>1</v>
      </c>
      <c r="G20" s="39" t="s">
        <v>1</v>
      </c>
      <c r="H20" s="39" t="s">
        <v>1</v>
      </c>
      <c r="I20" s="39" t="s">
        <v>1</v>
      </c>
      <c r="J20" s="39" t="s">
        <v>1</v>
      </c>
      <c r="K20" s="39" t="s">
        <v>1</v>
      </c>
      <c r="L20" s="39" t="s">
        <v>1</v>
      </c>
      <c r="M20" s="11"/>
      <c r="AL20" s="60"/>
    </row>
    <row r="21" spans="1:42" s="11" customFormat="1" ht="18.75">
      <c r="B21" s="61"/>
      <c r="C21" s="41"/>
      <c r="D21" s="41"/>
      <c r="E21" s="41"/>
      <c r="F21" s="41"/>
      <c r="G21" s="42"/>
      <c r="H21" s="42"/>
      <c r="I21" s="42"/>
      <c r="J21" s="42"/>
      <c r="K21" s="42"/>
      <c r="L21" s="42"/>
      <c r="AL21" s="60"/>
      <c r="AM21" s="6"/>
      <c r="AN21" s="6"/>
      <c r="AO21" s="6"/>
      <c r="AP21" s="6"/>
    </row>
    <row r="22" spans="1:42" ht="18.75">
      <c r="A22" s="62" t="s">
        <v>43</v>
      </c>
      <c r="B22" s="6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11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57"/>
    </row>
    <row r="23" spans="1:42" ht="18.75">
      <c r="A23" s="64" t="s">
        <v>44</v>
      </c>
      <c r="B23" s="63"/>
      <c r="C23" s="36">
        <v>1225.3</v>
      </c>
      <c r="D23" s="36">
        <v>27.74</v>
      </c>
      <c r="E23" s="36">
        <v>4.0199999999999996</v>
      </c>
      <c r="F23" s="36">
        <v>26.91</v>
      </c>
      <c r="G23" s="36">
        <v>30.94</v>
      </c>
      <c r="H23" s="36">
        <v>105.79</v>
      </c>
      <c r="I23" s="36">
        <v>216.49</v>
      </c>
      <c r="J23" s="36">
        <v>539.32000000000005</v>
      </c>
      <c r="K23" s="36">
        <v>194.4</v>
      </c>
      <c r="L23" s="36">
        <v>79.69</v>
      </c>
      <c r="M23" s="11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57"/>
    </row>
    <row r="24" spans="1:42" ht="18.75">
      <c r="A24" s="65"/>
      <c r="B24" s="38" t="s">
        <v>0</v>
      </c>
      <c r="C24" s="39">
        <v>33.049999999999997</v>
      </c>
      <c r="D24" s="39">
        <v>5.03</v>
      </c>
      <c r="E24" s="39">
        <v>2.0099999999999998</v>
      </c>
      <c r="F24" s="39">
        <v>2.02</v>
      </c>
      <c r="G24" s="39">
        <v>10.88</v>
      </c>
      <c r="H24" s="39">
        <v>4.51</v>
      </c>
      <c r="I24" s="39">
        <v>4.3600000000000003</v>
      </c>
      <c r="J24" s="39">
        <v>4.24</v>
      </c>
      <c r="K24" s="39" t="s">
        <v>1</v>
      </c>
      <c r="L24" s="39" t="s">
        <v>1</v>
      </c>
      <c r="M24" s="11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57"/>
    </row>
    <row r="25" spans="1:42" ht="18.75">
      <c r="A25" s="11"/>
      <c r="B25" s="32" t="s">
        <v>2</v>
      </c>
      <c r="C25" s="39">
        <v>195.89</v>
      </c>
      <c r="D25" s="39">
        <v>10.93</v>
      </c>
      <c r="E25" s="39">
        <v>2</v>
      </c>
      <c r="F25" s="39">
        <v>8.73</v>
      </c>
      <c r="G25" s="39">
        <v>14.1</v>
      </c>
      <c r="H25" s="39">
        <v>72.010000000000005</v>
      </c>
      <c r="I25" s="39">
        <v>57.69</v>
      </c>
      <c r="J25" s="39">
        <v>26.56</v>
      </c>
      <c r="K25" s="39" t="s">
        <v>1</v>
      </c>
      <c r="L25" s="39">
        <v>3.87</v>
      </c>
      <c r="M25" s="11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57"/>
    </row>
    <row r="26" spans="1:42" ht="18.75">
      <c r="A26" s="11"/>
      <c r="B26" s="32" t="s">
        <v>3</v>
      </c>
      <c r="C26" s="39">
        <v>116.65</v>
      </c>
      <c r="D26" s="39">
        <v>4.03</v>
      </c>
      <c r="E26" s="39" t="s">
        <v>1</v>
      </c>
      <c r="F26" s="39">
        <v>7.86</v>
      </c>
      <c r="G26" s="39">
        <v>1</v>
      </c>
      <c r="H26" s="39">
        <v>17.510000000000002</v>
      </c>
      <c r="I26" s="39">
        <v>35.76</v>
      </c>
      <c r="J26" s="39">
        <v>50.49</v>
      </c>
      <c r="K26" s="39" t="s">
        <v>1</v>
      </c>
      <c r="L26" s="39" t="s">
        <v>1</v>
      </c>
      <c r="M26" s="11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57"/>
    </row>
    <row r="27" spans="1:42" ht="18.75">
      <c r="A27" s="11"/>
      <c r="B27" s="32" t="s">
        <v>4</v>
      </c>
      <c r="C27" s="39">
        <v>221.82</v>
      </c>
      <c r="D27" s="39" t="s">
        <v>1</v>
      </c>
      <c r="E27" s="39" t="s">
        <v>1</v>
      </c>
      <c r="F27" s="39">
        <v>8.2899999999999991</v>
      </c>
      <c r="G27" s="39">
        <v>1</v>
      </c>
      <c r="H27" s="39">
        <v>11.76</v>
      </c>
      <c r="I27" s="39">
        <v>61.65</v>
      </c>
      <c r="J27" s="39">
        <v>132.66999999999999</v>
      </c>
      <c r="K27" s="39">
        <v>6.45</v>
      </c>
      <c r="L27" s="39" t="s">
        <v>1</v>
      </c>
      <c r="M27" s="11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57"/>
    </row>
    <row r="28" spans="1:42" ht="18.75">
      <c r="A28" s="11"/>
      <c r="B28" s="32" t="s">
        <v>5</v>
      </c>
      <c r="C28" s="39">
        <v>428.57</v>
      </c>
      <c r="D28" s="39">
        <v>7.76</v>
      </c>
      <c r="E28" s="39" t="s">
        <v>1</v>
      </c>
      <c r="F28" s="39" t="s">
        <v>1</v>
      </c>
      <c r="G28" s="39">
        <v>3.95</v>
      </c>
      <c r="H28" s="39" t="s">
        <v>1</v>
      </c>
      <c r="I28" s="39">
        <v>48.56</v>
      </c>
      <c r="J28" s="39">
        <v>248.9</v>
      </c>
      <c r="K28" s="39">
        <v>107.27</v>
      </c>
      <c r="L28" s="39">
        <v>12.13</v>
      </c>
      <c r="M28" s="11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57"/>
    </row>
    <row r="29" spans="1:42" ht="18.75">
      <c r="A29" s="11"/>
      <c r="B29" s="32" t="s">
        <v>6</v>
      </c>
      <c r="C29" s="39">
        <v>155.88</v>
      </c>
      <c r="D29" s="39" t="s">
        <v>1</v>
      </c>
      <c r="E29" s="39" t="s">
        <v>1</v>
      </c>
      <c r="F29" s="39" t="s">
        <v>1</v>
      </c>
      <c r="G29" s="39" t="s">
        <v>1</v>
      </c>
      <c r="H29" s="39" t="s">
        <v>1</v>
      </c>
      <c r="I29" s="39">
        <v>4.08</v>
      </c>
      <c r="J29" s="39">
        <v>58.47</v>
      </c>
      <c r="K29" s="39">
        <v>58.7</v>
      </c>
      <c r="L29" s="39">
        <v>34.630000000000003</v>
      </c>
      <c r="M29" s="11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57"/>
    </row>
    <row r="30" spans="1:42" ht="18.75">
      <c r="A30" s="11"/>
      <c r="B30" s="32" t="s">
        <v>7</v>
      </c>
      <c r="C30" s="39">
        <v>65.22</v>
      </c>
      <c r="D30" s="39" t="s">
        <v>1</v>
      </c>
      <c r="E30" s="39" t="s">
        <v>1</v>
      </c>
      <c r="F30" s="39" t="s">
        <v>1</v>
      </c>
      <c r="G30" s="39" t="s">
        <v>1</v>
      </c>
      <c r="H30" s="39" t="s">
        <v>1</v>
      </c>
      <c r="I30" s="39">
        <v>4.38</v>
      </c>
      <c r="J30" s="39">
        <v>18</v>
      </c>
      <c r="K30" s="39">
        <v>19.989999999999998</v>
      </c>
      <c r="L30" s="39">
        <v>22.85</v>
      </c>
      <c r="M30" s="11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57"/>
    </row>
    <row r="31" spans="1:42" ht="18.75">
      <c r="A31" s="11"/>
      <c r="B31" s="32" t="s">
        <v>8</v>
      </c>
      <c r="C31" s="39">
        <v>8.2100000000000009</v>
      </c>
      <c r="D31" s="39" t="s">
        <v>1</v>
      </c>
      <c r="E31" s="39" t="s">
        <v>1</v>
      </c>
      <c r="F31" s="39" t="s">
        <v>1</v>
      </c>
      <c r="G31" s="39" t="s">
        <v>1</v>
      </c>
      <c r="H31" s="39" t="s">
        <v>1</v>
      </c>
      <c r="I31" s="39" t="s">
        <v>1</v>
      </c>
      <c r="J31" s="39" t="s">
        <v>1</v>
      </c>
      <c r="K31" s="39">
        <v>2</v>
      </c>
      <c r="L31" s="39">
        <v>6.21</v>
      </c>
      <c r="M31" s="11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57"/>
    </row>
    <row r="32" spans="1:42">
      <c r="A32" s="47"/>
      <c r="B32" s="47"/>
      <c r="C32" s="66"/>
      <c r="D32" s="67"/>
      <c r="E32" s="67"/>
      <c r="F32" s="67"/>
      <c r="G32" s="67"/>
      <c r="H32" s="67"/>
      <c r="I32" s="67"/>
      <c r="J32" s="67"/>
      <c r="K32" s="67"/>
      <c r="L32" s="67"/>
    </row>
    <row r="33" spans="3:12">
      <c r="C33" s="53"/>
      <c r="D33" s="53"/>
      <c r="E33" s="53"/>
      <c r="F33" s="53"/>
      <c r="G33" s="53"/>
      <c r="H33" s="53"/>
      <c r="I33" s="53"/>
      <c r="J33" s="53"/>
      <c r="K33" s="53"/>
      <c r="L33" s="53"/>
    </row>
  </sheetData>
  <mergeCells count="13">
    <mergeCell ref="K6:K8"/>
    <mergeCell ref="A7:B7"/>
    <mergeCell ref="A8:B8"/>
    <mergeCell ref="A5:B5"/>
    <mergeCell ref="C5:C8"/>
    <mergeCell ref="D5:D8"/>
    <mergeCell ref="E5:L5"/>
    <mergeCell ref="A6:B6"/>
    <mergeCell ref="F6:F8"/>
    <mergeCell ref="G6:G8"/>
    <mergeCell ref="H6:H8"/>
    <mergeCell ref="I6:I8"/>
    <mergeCell ref="J6:J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Z36"/>
  <sheetViews>
    <sheetView workbookViewId="0">
      <selection sqref="A1:XFD1048576"/>
    </sheetView>
  </sheetViews>
  <sheetFormatPr defaultRowHeight="21"/>
  <cols>
    <col min="1" max="1" width="3.42578125" style="6" customWidth="1"/>
    <col min="2" max="2" width="44.7109375" style="6" customWidth="1"/>
    <col min="3" max="12" width="12" style="6" customWidth="1"/>
    <col min="13" max="14" width="9.140625" style="6"/>
    <col min="15" max="37" width="9.140625" style="8"/>
    <col min="38" max="16384" width="9.140625" style="6"/>
  </cols>
  <sheetData>
    <row r="2" spans="1:52" ht="23.1" customHeight="1">
      <c r="B2" s="9" t="s">
        <v>9</v>
      </c>
      <c r="C2" s="9"/>
      <c r="D2" s="9"/>
      <c r="E2" s="9"/>
      <c r="F2" s="9"/>
      <c r="G2" s="9"/>
      <c r="H2" s="9"/>
      <c r="I2" s="9"/>
    </row>
    <row r="3" spans="1:52" s="3" customFormat="1" ht="23.1" customHeight="1">
      <c r="B3" s="10" t="s">
        <v>10</v>
      </c>
      <c r="C3" s="9"/>
      <c r="D3" s="9"/>
      <c r="E3" s="9"/>
      <c r="F3" s="9"/>
      <c r="G3" s="9"/>
      <c r="H3" s="9"/>
      <c r="I3" s="9"/>
    </row>
    <row r="4" spans="1:52" ht="5.0999999999999996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52" s="3" customFormat="1" ht="21" customHeight="1">
      <c r="A5" s="12" t="s">
        <v>11</v>
      </c>
      <c r="B5" s="13"/>
      <c r="C5" s="14" t="s">
        <v>12</v>
      </c>
      <c r="D5" s="14" t="s">
        <v>13</v>
      </c>
      <c r="E5" s="1" t="s">
        <v>14</v>
      </c>
      <c r="F5" s="2"/>
      <c r="G5" s="2"/>
      <c r="H5" s="2"/>
      <c r="I5" s="2"/>
      <c r="J5" s="2"/>
      <c r="K5" s="2"/>
      <c r="L5" s="2"/>
    </row>
    <row r="6" spans="1:52" s="3" customFormat="1" ht="21" customHeight="1">
      <c r="A6" s="15" t="s">
        <v>15</v>
      </c>
      <c r="B6" s="16"/>
      <c r="C6" s="17"/>
      <c r="D6" s="17"/>
      <c r="E6" s="18" t="s">
        <v>16</v>
      </c>
      <c r="F6" s="14" t="s">
        <v>17</v>
      </c>
      <c r="G6" s="14" t="s">
        <v>18</v>
      </c>
      <c r="H6" s="14" t="s">
        <v>19</v>
      </c>
      <c r="I6" s="14" t="s">
        <v>20</v>
      </c>
      <c r="J6" s="14" t="s">
        <v>21</v>
      </c>
      <c r="K6" s="4" t="s">
        <v>22</v>
      </c>
      <c r="L6" s="19">
        <v>1000001</v>
      </c>
    </row>
    <row r="7" spans="1:52" s="3" customFormat="1" ht="21" customHeight="1">
      <c r="A7" s="15" t="s">
        <v>23</v>
      </c>
      <c r="B7" s="16"/>
      <c r="C7" s="17"/>
      <c r="D7" s="17"/>
      <c r="E7" s="20" t="s">
        <v>24</v>
      </c>
      <c r="F7" s="17"/>
      <c r="G7" s="17"/>
      <c r="H7" s="17"/>
      <c r="I7" s="17"/>
      <c r="J7" s="17"/>
      <c r="K7" s="5"/>
      <c r="L7" s="21" t="s">
        <v>25</v>
      </c>
    </row>
    <row r="8" spans="1:52" ht="34.5" customHeight="1">
      <c r="A8" s="22" t="s">
        <v>26</v>
      </c>
      <c r="B8" s="23"/>
      <c r="C8" s="24"/>
      <c r="D8" s="25"/>
      <c r="E8" s="26">
        <v>5000</v>
      </c>
      <c r="F8" s="24"/>
      <c r="G8" s="24"/>
      <c r="H8" s="24"/>
      <c r="I8" s="24"/>
      <c r="J8" s="24"/>
      <c r="K8" s="7"/>
      <c r="L8" s="27" t="s">
        <v>27</v>
      </c>
      <c r="N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2" ht="5.0999999999999996" customHeight="1">
      <c r="A9" s="11"/>
      <c r="B9" s="28"/>
      <c r="C9" s="29"/>
      <c r="D9" s="30"/>
      <c r="E9" s="30"/>
      <c r="F9" s="30"/>
      <c r="G9" s="11"/>
      <c r="H9" s="11"/>
      <c r="I9" s="11"/>
      <c r="J9" s="11"/>
      <c r="K9" s="11"/>
      <c r="L9" s="11"/>
    </row>
    <row r="10" spans="1:52" ht="21" customHeight="1">
      <c r="A10" s="34" t="s">
        <v>45</v>
      </c>
      <c r="B10" s="63"/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52" ht="17.25" customHeight="1">
      <c r="A11" s="64" t="s">
        <v>46</v>
      </c>
      <c r="B11" s="63"/>
      <c r="C11" s="36">
        <v>4</v>
      </c>
      <c r="D11" s="36" t="s">
        <v>47</v>
      </c>
      <c r="E11" s="36">
        <v>1</v>
      </c>
      <c r="F11" s="36" t="s">
        <v>47</v>
      </c>
      <c r="G11" s="36" t="s">
        <v>47</v>
      </c>
      <c r="H11" s="36">
        <v>2</v>
      </c>
      <c r="I11" s="36">
        <v>1</v>
      </c>
      <c r="J11" s="36" t="s">
        <v>47</v>
      </c>
      <c r="K11" s="36" t="s">
        <v>47</v>
      </c>
      <c r="L11" s="36" t="s">
        <v>47</v>
      </c>
    </row>
    <row r="12" spans="1:52" ht="20.25" customHeight="1">
      <c r="A12" s="65"/>
      <c r="B12" s="38" t="s">
        <v>0</v>
      </c>
      <c r="C12" s="39">
        <v>2</v>
      </c>
      <c r="D12" s="39" t="s">
        <v>47</v>
      </c>
      <c r="E12" s="39">
        <v>1</v>
      </c>
      <c r="F12" s="39" t="s">
        <v>47</v>
      </c>
      <c r="G12" s="39" t="s">
        <v>47</v>
      </c>
      <c r="H12" s="39">
        <v>1</v>
      </c>
      <c r="I12" s="39" t="s">
        <v>47</v>
      </c>
      <c r="J12" s="39" t="s">
        <v>47</v>
      </c>
      <c r="K12" s="39" t="s">
        <v>47</v>
      </c>
      <c r="L12" s="39" t="s">
        <v>47</v>
      </c>
    </row>
    <row r="13" spans="1:52" ht="20.25" customHeight="1">
      <c r="A13" s="11"/>
      <c r="B13" s="32" t="s">
        <v>2</v>
      </c>
      <c r="C13" s="39" t="s">
        <v>47</v>
      </c>
      <c r="D13" s="39" t="s">
        <v>47</v>
      </c>
      <c r="E13" s="39" t="s">
        <v>47</v>
      </c>
      <c r="F13" s="39" t="s">
        <v>47</v>
      </c>
      <c r="G13" s="39" t="s">
        <v>47</v>
      </c>
      <c r="H13" s="39" t="s">
        <v>47</v>
      </c>
      <c r="I13" s="39" t="s">
        <v>47</v>
      </c>
      <c r="J13" s="39" t="s">
        <v>47</v>
      </c>
      <c r="K13" s="39" t="s">
        <v>47</v>
      </c>
      <c r="L13" s="39" t="s">
        <v>47</v>
      </c>
    </row>
    <row r="14" spans="1:52" ht="20.25" customHeight="1">
      <c r="A14" s="11"/>
      <c r="B14" s="32" t="s">
        <v>3</v>
      </c>
      <c r="C14" s="39">
        <v>1</v>
      </c>
      <c r="D14" s="39" t="s">
        <v>47</v>
      </c>
      <c r="E14" s="39" t="s">
        <v>47</v>
      </c>
      <c r="F14" s="39" t="s">
        <v>47</v>
      </c>
      <c r="G14" s="39" t="s">
        <v>47</v>
      </c>
      <c r="H14" s="39" t="s">
        <v>47</v>
      </c>
      <c r="I14" s="39">
        <v>1</v>
      </c>
      <c r="J14" s="39" t="s">
        <v>47</v>
      </c>
      <c r="K14" s="39" t="s">
        <v>47</v>
      </c>
      <c r="L14" s="39" t="s">
        <v>47</v>
      </c>
    </row>
    <row r="15" spans="1:52" ht="20.25" customHeight="1">
      <c r="A15" s="11"/>
      <c r="B15" s="32" t="s">
        <v>4</v>
      </c>
      <c r="C15" s="39" t="s">
        <v>47</v>
      </c>
      <c r="D15" s="39" t="s">
        <v>47</v>
      </c>
      <c r="E15" s="39" t="s">
        <v>47</v>
      </c>
      <c r="F15" s="39" t="s">
        <v>47</v>
      </c>
      <c r="G15" s="39" t="s">
        <v>47</v>
      </c>
      <c r="H15" s="39" t="s">
        <v>47</v>
      </c>
      <c r="I15" s="39" t="s">
        <v>47</v>
      </c>
      <c r="J15" s="39" t="s">
        <v>47</v>
      </c>
      <c r="K15" s="39" t="s">
        <v>47</v>
      </c>
      <c r="L15" s="39" t="s">
        <v>47</v>
      </c>
    </row>
    <row r="16" spans="1:52" ht="20.25" customHeight="1">
      <c r="A16" s="11"/>
      <c r="B16" s="32" t="s">
        <v>5</v>
      </c>
      <c r="C16" s="39">
        <v>1</v>
      </c>
      <c r="D16" s="39" t="s">
        <v>47</v>
      </c>
      <c r="E16" s="39" t="s">
        <v>47</v>
      </c>
      <c r="F16" s="39" t="s">
        <v>47</v>
      </c>
      <c r="G16" s="39" t="s">
        <v>47</v>
      </c>
      <c r="H16" s="39">
        <v>1</v>
      </c>
      <c r="I16" s="39" t="s">
        <v>47</v>
      </c>
      <c r="J16" s="39" t="s">
        <v>47</v>
      </c>
      <c r="K16" s="39" t="s">
        <v>47</v>
      </c>
      <c r="L16" s="39" t="s">
        <v>47</v>
      </c>
    </row>
    <row r="17" spans="1:37">
      <c r="A17" s="11"/>
      <c r="B17" s="32" t="s">
        <v>6</v>
      </c>
      <c r="C17" s="39" t="s">
        <v>47</v>
      </c>
      <c r="D17" s="39" t="s">
        <v>47</v>
      </c>
      <c r="E17" s="39" t="s">
        <v>47</v>
      </c>
      <c r="F17" s="39" t="s">
        <v>47</v>
      </c>
      <c r="G17" s="39" t="s">
        <v>47</v>
      </c>
      <c r="H17" s="39" t="s">
        <v>47</v>
      </c>
      <c r="I17" s="39" t="s">
        <v>47</v>
      </c>
      <c r="J17" s="39" t="s">
        <v>47</v>
      </c>
      <c r="K17" s="39" t="s">
        <v>47</v>
      </c>
      <c r="L17" s="39" t="s">
        <v>47</v>
      </c>
    </row>
    <row r="18" spans="1:37">
      <c r="A18" s="11"/>
      <c r="B18" s="32" t="s">
        <v>7</v>
      </c>
      <c r="C18" s="39" t="s">
        <v>47</v>
      </c>
      <c r="D18" s="39" t="s">
        <v>47</v>
      </c>
      <c r="E18" s="39" t="s">
        <v>47</v>
      </c>
      <c r="F18" s="39" t="s">
        <v>47</v>
      </c>
      <c r="G18" s="39" t="s">
        <v>47</v>
      </c>
      <c r="H18" s="39" t="s">
        <v>47</v>
      </c>
      <c r="I18" s="39" t="s">
        <v>47</v>
      </c>
      <c r="J18" s="39" t="s">
        <v>47</v>
      </c>
      <c r="K18" s="39" t="s">
        <v>47</v>
      </c>
      <c r="L18" s="39" t="s">
        <v>47</v>
      </c>
    </row>
    <row r="19" spans="1:37">
      <c r="A19" s="11"/>
      <c r="B19" s="32" t="s">
        <v>8</v>
      </c>
      <c r="C19" s="39" t="s">
        <v>47</v>
      </c>
      <c r="D19" s="39" t="s">
        <v>47</v>
      </c>
      <c r="E19" s="39" t="s">
        <v>47</v>
      </c>
      <c r="F19" s="39" t="s">
        <v>47</v>
      </c>
      <c r="G19" s="39" t="s">
        <v>47</v>
      </c>
      <c r="H19" s="39" t="s">
        <v>47</v>
      </c>
      <c r="I19" s="39" t="s">
        <v>47</v>
      </c>
      <c r="J19" s="39" t="s">
        <v>47</v>
      </c>
      <c r="K19" s="39" t="s">
        <v>47</v>
      </c>
      <c r="L19" s="39" t="s">
        <v>47</v>
      </c>
    </row>
    <row r="20" spans="1:37">
      <c r="A20" s="11"/>
      <c r="B20" s="32"/>
      <c r="C20" s="41"/>
      <c r="D20" s="41"/>
      <c r="E20" s="41"/>
      <c r="F20" s="41"/>
      <c r="G20" s="42"/>
      <c r="H20" s="42"/>
      <c r="I20" s="42"/>
      <c r="J20" s="42"/>
      <c r="K20" s="42"/>
      <c r="L20" s="42"/>
    </row>
    <row r="21" spans="1:37">
      <c r="A21" s="68" t="s">
        <v>48</v>
      </c>
      <c r="B21" s="63"/>
      <c r="C21" s="41"/>
      <c r="D21" s="41"/>
      <c r="E21" s="41"/>
      <c r="F21" s="41"/>
      <c r="G21" s="42"/>
      <c r="H21" s="42"/>
      <c r="I21" s="42"/>
      <c r="J21" s="42"/>
      <c r="K21" s="42"/>
      <c r="L21" s="42"/>
      <c r="M21" s="11"/>
      <c r="O21" s="6"/>
      <c r="AK21" s="6"/>
    </row>
    <row r="22" spans="1:37">
      <c r="A22" s="64" t="s">
        <v>49</v>
      </c>
      <c r="B22" s="63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11"/>
      <c r="O22" s="6"/>
      <c r="AK22" s="6"/>
    </row>
    <row r="23" spans="1:37">
      <c r="A23" s="31" t="s">
        <v>50</v>
      </c>
      <c r="B23" s="55"/>
      <c r="C23" s="36">
        <v>39</v>
      </c>
      <c r="D23" s="36" t="s">
        <v>47</v>
      </c>
      <c r="E23" s="36">
        <v>1</v>
      </c>
      <c r="F23" s="36" t="s">
        <v>47</v>
      </c>
      <c r="G23" s="36">
        <v>1</v>
      </c>
      <c r="H23" s="36">
        <v>3</v>
      </c>
      <c r="I23" s="36">
        <v>5</v>
      </c>
      <c r="J23" s="36">
        <v>22</v>
      </c>
      <c r="K23" s="36">
        <v>5</v>
      </c>
      <c r="L23" s="36">
        <v>2</v>
      </c>
      <c r="M23" s="11"/>
      <c r="O23" s="6"/>
      <c r="AK23" s="6"/>
    </row>
    <row r="24" spans="1:37">
      <c r="A24" s="65"/>
      <c r="B24" s="38" t="s">
        <v>0</v>
      </c>
      <c r="C24" s="39" t="s">
        <v>47</v>
      </c>
      <c r="D24" s="39" t="s">
        <v>47</v>
      </c>
      <c r="E24" s="39" t="s">
        <v>47</v>
      </c>
      <c r="F24" s="39" t="s">
        <v>47</v>
      </c>
      <c r="G24" s="39" t="s">
        <v>47</v>
      </c>
      <c r="H24" s="39" t="s">
        <v>47</v>
      </c>
      <c r="I24" s="39" t="s">
        <v>47</v>
      </c>
      <c r="J24" s="39" t="s">
        <v>47</v>
      </c>
      <c r="K24" s="39" t="s">
        <v>47</v>
      </c>
      <c r="L24" s="39" t="s">
        <v>47</v>
      </c>
      <c r="M24" s="11"/>
      <c r="O24" s="6"/>
      <c r="AK24" s="6"/>
    </row>
    <row r="25" spans="1:37">
      <c r="A25" s="11"/>
      <c r="B25" s="32" t="s">
        <v>2</v>
      </c>
      <c r="C25" s="39">
        <v>1</v>
      </c>
      <c r="D25" s="39" t="s">
        <v>47</v>
      </c>
      <c r="E25" s="39" t="s">
        <v>47</v>
      </c>
      <c r="F25" s="39" t="s">
        <v>47</v>
      </c>
      <c r="G25" s="39" t="s">
        <v>47</v>
      </c>
      <c r="H25" s="39" t="s">
        <v>47</v>
      </c>
      <c r="I25" s="39">
        <v>1</v>
      </c>
      <c r="J25" s="39" t="s">
        <v>47</v>
      </c>
      <c r="K25" s="39" t="s">
        <v>47</v>
      </c>
      <c r="L25" s="39" t="s">
        <v>47</v>
      </c>
      <c r="M25" s="11"/>
      <c r="O25" s="6"/>
      <c r="AK25" s="6"/>
    </row>
    <row r="26" spans="1:37">
      <c r="A26" s="11"/>
      <c r="B26" s="32" t="s">
        <v>3</v>
      </c>
      <c r="C26" s="39">
        <v>3</v>
      </c>
      <c r="D26" s="39" t="s">
        <v>47</v>
      </c>
      <c r="E26" s="39" t="s">
        <v>47</v>
      </c>
      <c r="F26" s="39" t="s">
        <v>47</v>
      </c>
      <c r="G26" s="39">
        <v>1</v>
      </c>
      <c r="H26" s="39">
        <v>1</v>
      </c>
      <c r="I26" s="39" t="s">
        <v>47</v>
      </c>
      <c r="J26" s="39">
        <v>1</v>
      </c>
      <c r="K26" s="39" t="s">
        <v>47</v>
      </c>
      <c r="L26" s="39" t="s">
        <v>47</v>
      </c>
      <c r="M26" s="11"/>
      <c r="O26" s="6"/>
      <c r="AK26" s="6"/>
    </row>
    <row r="27" spans="1:37">
      <c r="A27" s="11"/>
      <c r="B27" s="32" t="s">
        <v>4</v>
      </c>
      <c r="C27" s="39">
        <v>10</v>
      </c>
      <c r="D27" s="39" t="s">
        <v>47</v>
      </c>
      <c r="E27" s="39">
        <v>1</v>
      </c>
      <c r="F27" s="39" t="s">
        <v>47</v>
      </c>
      <c r="G27" s="39" t="s">
        <v>47</v>
      </c>
      <c r="H27" s="39">
        <v>1</v>
      </c>
      <c r="I27" s="39">
        <v>2</v>
      </c>
      <c r="J27" s="39">
        <v>5</v>
      </c>
      <c r="K27" s="39">
        <v>1</v>
      </c>
      <c r="L27" s="39" t="s">
        <v>47</v>
      </c>
      <c r="M27" s="11"/>
      <c r="O27" s="6"/>
      <c r="AK27" s="6"/>
    </row>
    <row r="28" spans="1:37">
      <c r="A28" s="11"/>
      <c r="B28" s="32" t="s">
        <v>5</v>
      </c>
      <c r="C28" s="39">
        <v>15</v>
      </c>
      <c r="D28" s="39" t="s">
        <v>47</v>
      </c>
      <c r="E28" s="39" t="s">
        <v>47</v>
      </c>
      <c r="F28" s="39" t="s">
        <v>47</v>
      </c>
      <c r="G28" s="39" t="s">
        <v>47</v>
      </c>
      <c r="H28" s="39">
        <v>1</v>
      </c>
      <c r="I28" s="39">
        <v>1</v>
      </c>
      <c r="J28" s="39">
        <v>11</v>
      </c>
      <c r="K28" s="39">
        <v>2</v>
      </c>
      <c r="L28" s="39" t="s">
        <v>47</v>
      </c>
      <c r="M28" s="11"/>
      <c r="O28" s="6"/>
      <c r="AK28" s="6"/>
    </row>
    <row r="29" spans="1:37">
      <c r="A29" s="11"/>
      <c r="B29" s="32" t="s">
        <v>6</v>
      </c>
      <c r="C29" s="39">
        <v>4</v>
      </c>
      <c r="D29" s="39" t="s">
        <v>47</v>
      </c>
      <c r="E29" s="39" t="s">
        <v>47</v>
      </c>
      <c r="F29" s="39" t="s">
        <v>47</v>
      </c>
      <c r="G29" s="39" t="s">
        <v>47</v>
      </c>
      <c r="H29" s="39" t="s">
        <v>47</v>
      </c>
      <c r="I29" s="39" t="s">
        <v>47</v>
      </c>
      <c r="J29" s="39">
        <v>4</v>
      </c>
      <c r="K29" s="39" t="s">
        <v>47</v>
      </c>
      <c r="L29" s="39" t="s">
        <v>47</v>
      </c>
      <c r="M29" s="11"/>
      <c r="O29" s="6"/>
      <c r="AK29" s="6"/>
    </row>
    <row r="30" spans="1:37">
      <c r="A30" s="11"/>
      <c r="B30" s="32" t="s">
        <v>7</v>
      </c>
      <c r="C30" s="39">
        <v>6</v>
      </c>
      <c r="D30" s="39" t="s">
        <v>47</v>
      </c>
      <c r="E30" s="39" t="s">
        <v>47</v>
      </c>
      <c r="F30" s="39" t="s">
        <v>47</v>
      </c>
      <c r="G30" s="39" t="s">
        <v>47</v>
      </c>
      <c r="H30" s="39" t="s">
        <v>47</v>
      </c>
      <c r="I30" s="39">
        <v>1</v>
      </c>
      <c r="J30" s="39">
        <v>1</v>
      </c>
      <c r="K30" s="39">
        <v>2</v>
      </c>
      <c r="L30" s="39">
        <v>2</v>
      </c>
      <c r="M30" s="11"/>
      <c r="O30" s="6"/>
      <c r="AK30" s="6"/>
    </row>
    <row r="31" spans="1:37">
      <c r="A31" s="11"/>
      <c r="B31" s="32" t="s">
        <v>8</v>
      </c>
      <c r="C31" s="39" t="s">
        <v>47</v>
      </c>
      <c r="D31" s="39" t="s">
        <v>47</v>
      </c>
      <c r="E31" s="39" t="s">
        <v>47</v>
      </c>
      <c r="F31" s="39" t="s">
        <v>47</v>
      </c>
      <c r="G31" s="39" t="s">
        <v>47</v>
      </c>
      <c r="H31" s="39" t="s">
        <v>47</v>
      </c>
      <c r="I31" s="39" t="s">
        <v>47</v>
      </c>
      <c r="J31" s="39" t="s">
        <v>47</v>
      </c>
      <c r="K31" s="39" t="s">
        <v>47</v>
      </c>
      <c r="L31" s="39" t="s">
        <v>47</v>
      </c>
      <c r="M31" s="11"/>
      <c r="O31" s="6"/>
      <c r="AK31" s="6"/>
    </row>
    <row r="32" spans="1:37">
      <c r="A32" s="47"/>
      <c r="B32" s="69"/>
      <c r="C32" s="70"/>
      <c r="D32" s="70"/>
      <c r="E32" s="70"/>
      <c r="F32" s="70"/>
      <c r="G32" s="71"/>
      <c r="H32" s="71"/>
      <c r="I32" s="71"/>
      <c r="J32" s="71"/>
      <c r="K32" s="71"/>
      <c r="L32" s="71"/>
      <c r="M32" s="11"/>
      <c r="O32" s="6"/>
      <c r="AK32" s="6"/>
    </row>
    <row r="33" spans="1:37">
      <c r="A33" s="11"/>
      <c r="B33" s="11"/>
      <c r="C33" s="72"/>
      <c r="D33" s="73"/>
      <c r="E33" s="73"/>
      <c r="F33" s="73"/>
      <c r="G33" s="73"/>
      <c r="H33" s="73"/>
      <c r="I33" s="73"/>
      <c r="J33" s="73"/>
      <c r="K33" s="73"/>
      <c r="L33" s="73"/>
      <c r="M33" s="11"/>
      <c r="O33" s="6"/>
      <c r="AK33" s="6"/>
    </row>
    <row r="34" spans="1:37">
      <c r="A34" s="11"/>
      <c r="B34" s="40"/>
      <c r="C34" s="11"/>
      <c r="D34" s="40"/>
      <c r="E34" s="40"/>
      <c r="F34" s="40"/>
      <c r="G34" s="11"/>
      <c r="H34" s="11"/>
      <c r="I34" s="11"/>
      <c r="J34" s="11"/>
      <c r="K34" s="11"/>
      <c r="L34" s="11"/>
    </row>
    <row r="35" spans="1:37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37">
      <c r="C36" s="40"/>
    </row>
  </sheetData>
  <mergeCells count="13">
    <mergeCell ref="K6:K8"/>
    <mergeCell ref="A7:B7"/>
    <mergeCell ref="A8:B8"/>
    <mergeCell ref="A5:B5"/>
    <mergeCell ref="C5:C8"/>
    <mergeCell ref="D5:D8"/>
    <mergeCell ref="E5:L5"/>
    <mergeCell ref="A6:B6"/>
    <mergeCell ref="F6:F8"/>
    <mergeCell ref="G6:G8"/>
    <mergeCell ref="H6:H8"/>
    <mergeCell ref="I6:I8"/>
    <mergeCell ref="J6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19.2</vt:lpstr>
      <vt:lpstr>19.2 ต่อ1</vt:lpstr>
      <vt:lpstr>19.2 ต่อ2</vt:lpstr>
      <vt:lpstr>19.2 ต่อ3</vt:lpstr>
    </vt:vector>
  </TitlesOfParts>
  <Company>ptthani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2015-01-29T07:22:05Z</dcterms:created>
  <dcterms:modified xsi:type="dcterms:W3CDTF">2015-01-29T07:28:19Z</dcterms:modified>
</cp:coreProperties>
</file>