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95" yWindow="195" windowWidth="10110" windowHeight="5820" tabRatio="821" firstSheet="1" activeTab="1"/>
  </bookViews>
  <sheets>
    <sheet name="laroux" sheetId="1" state="veryHidden" r:id="rId1"/>
    <sheet name="ตาราง 17.2" sheetId="22692" r:id="rId2"/>
    <sheet name="ตาราง 17.2 (ต่อ)" sheetId="224" r:id="rId3"/>
  </sheets>
  <definedNames>
    <definedName name="_xlnm.Print_Area" localSheetId="1">'ตาราง 17.2'!$A$1:$O$26</definedName>
    <definedName name="_xlnm.Print_Area" localSheetId="2">'ตาราง 17.2 (ต่อ)'!$A$1:$U$21</definedName>
  </definedNames>
  <calcPr calcId="144525"/>
</workbook>
</file>

<file path=xl/calcChain.xml><?xml version="1.0" encoding="utf-8"?>
<calcChain xmlns="http://schemas.openxmlformats.org/spreadsheetml/2006/main">
  <c r="W12" i="224" l="1"/>
  <c r="Q12" i="22692"/>
  <c r="Q13" i="22692"/>
  <c r="Q14" i="22692"/>
  <c r="Q15" i="22692"/>
  <c r="Q16" i="22692"/>
  <c r="Q17" i="22692"/>
  <c r="Q18" i="22692"/>
  <c r="Q19" i="22692"/>
  <c r="Q20" i="22692"/>
  <c r="R12" i="22692"/>
  <c r="W12" i="22692" s="1"/>
  <c r="S12" i="22692"/>
  <c r="T12" i="22692"/>
  <c r="U12" i="22692"/>
  <c r="V12" i="22692"/>
  <c r="V13" i="224" l="1"/>
  <c r="V14" i="224"/>
  <c r="V15" i="224"/>
  <c r="V16" i="224"/>
  <c r="V17" i="224"/>
  <c r="V18" i="224"/>
  <c r="V19" i="224"/>
  <c r="V20" i="224"/>
  <c r="X12" i="224"/>
  <c r="AE12" i="224" s="1"/>
  <c r="Y12" i="224"/>
  <c r="Z12" i="224"/>
  <c r="AA12" i="224"/>
  <c r="AB12" i="224"/>
  <c r="AC12" i="224"/>
  <c r="AD12" i="224"/>
  <c r="V12" i="224" l="1"/>
</calcChain>
</file>

<file path=xl/sharedStrings.xml><?xml version="1.0" encoding="utf-8"?>
<sst xmlns="http://schemas.openxmlformats.org/spreadsheetml/2006/main" count="89" uniqueCount="41">
  <si>
    <t>Sub - total</t>
  </si>
  <si>
    <t>Holdings that</t>
  </si>
  <si>
    <t>do not employ</t>
  </si>
  <si>
    <t>ลูกจ้างประจำ</t>
  </si>
  <si>
    <t>ผู้ถือครองที่ไม่จ้าง</t>
  </si>
  <si>
    <t>รวม</t>
  </si>
  <si>
    <t>ผู้ถือครองที่จ้างลูกจ้างประจำ  Holdings that employ permanent workers</t>
  </si>
  <si>
    <t>จำนวนลูกจ้างประจำ  Number of permanent workers</t>
  </si>
  <si>
    <t>รวม  Total</t>
  </si>
  <si>
    <t>แหล่งที่มาของลูกจ้างประจำ  Source of permanent workers</t>
  </si>
  <si>
    <t>permanent worker</t>
  </si>
  <si>
    <t xml:space="preserve">        รวมทั้งสิ้น       Total</t>
  </si>
  <si>
    <t xml:space="preserve">           รวม          Sub - total                             </t>
  </si>
  <si>
    <t xml:space="preserve">         คนไทย         Thai</t>
  </si>
  <si>
    <t xml:space="preserve">        คนต่างด้าว         Foreigner</t>
  </si>
  <si>
    <t xml:space="preserve">     คนไทยและคนต่างด้าว      Thai and Foreigner</t>
  </si>
  <si>
    <t xml:space="preserve">    1  คน     person</t>
  </si>
  <si>
    <t xml:space="preserve">   2 - 3  คน   persons</t>
  </si>
  <si>
    <t xml:space="preserve">   4 - 5  คน   persons</t>
  </si>
  <si>
    <t xml:space="preserve">   6 - 9  คน   persons</t>
  </si>
  <si>
    <t xml:space="preserve"> 10 - 19  คน  persons</t>
  </si>
  <si>
    <t xml:space="preserve"> 20 - 49  คน  persons</t>
  </si>
  <si>
    <t xml:space="preserve"> 50 - 99  คน  persons</t>
  </si>
  <si>
    <t xml:space="preserve">   100 คนขึ้นไป     persons  and over</t>
  </si>
  <si>
    <t xml:space="preserve">      ขนาดเนื้อที่ถือครองทั้งสิ้น (ไร่)       Size of total area of holding (rai)                                                                                                                                                                               </t>
  </si>
  <si>
    <t xml:space="preserve">        ต่ำกว่า  Under  2</t>
  </si>
  <si>
    <t xml:space="preserve">          2       -       5</t>
  </si>
  <si>
    <t xml:space="preserve">          6       -       9</t>
  </si>
  <si>
    <t xml:space="preserve">         10       -      19</t>
  </si>
  <si>
    <t xml:space="preserve">         20       -      39</t>
  </si>
  <si>
    <t xml:space="preserve">         40       -      59</t>
  </si>
  <si>
    <t xml:space="preserve">         60       -     139</t>
  </si>
  <si>
    <t xml:space="preserve">      ต่ำกว่า  Under  2</t>
  </si>
  <si>
    <t xml:space="preserve">                  </t>
  </si>
  <si>
    <t xml:space="preserve">     ขนาดเนื้อที่ถือครองทั้งสิ้น (ไร่)       Size of total area of holding (rai)                                                                                                                                                                               </t>
  </si>
  <si>
    <t xml:space="preserve">        140  ขึ้นไป  and over</t>
  </si>
  <si>
    <t xml:space="preserve">           -</t>
  </si>
  <si>
    <t>ตาราง  17.2   จำนวนผู้ถือครองทำการเกษตร  จำแนกตามการจ้างลูกจ้างประจำทำงานเกษตร  แหล่งที่มาของลูกจ้างประจำ จำนวนลูกจ้างประจำ และขนาดเนื้อที่ถือครองทั้งสิ้น</t>
  </si>
  <si>
    <t>Table  17.2   Number of holdings by employment permanent workers, source of workers, number of permanent workers and size of total area  of holding</t>
  </si>
  <si>
    <t>ตาราง  17.2   จำนวนผู้ถือครองทำการเกษตร  จำแนกตามการจ้างลูกจ้างประจำทำงานเกษตร  แหล่งที่มาของลูกจ้างประจำ จำนวนลูกจ้างประจำ และขนาดเนื้อที่ถือครองทั้งสิ้น (ต่อ)</t>
  </si>
  <si>
    <t>Table  17.2   Number of holdings by employment permanent workers, source of workers, number of permanent workers and size of total area  of holding (Contd.)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</si>
</sst>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2"/>
      <color theme="0"/>
      <name val="TH SarabunPSK"/>
      <family val="2"/>
    </font>
    <font>
      <sz val="14"/>
      <color theme="0"/>
      <name val="TH SarabunPSK"/>
      <family val="2"/>
    </font>
    <font>
      <sz val="13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 applyBorder="1" applyAlignment="1">
      <alignment horizontal="right" wrapText="1"/>
    </xf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Border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Alignment="1">
      <alignment textRotation="180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6" xfId="0" applyFont="1" applyFill="1" applyBorder="1"/>
    <xf numFmtId="0" fontId="1" fillId="0" borderId="6" xfId="0" applyFont="1" applyFill="1" applyBorder="1"/>
    <xf numFmtId="0" fontId="2" fillId="0" borderId="7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 applyAlignment="1">
      <alignment horizontal="center"/>
    </xf>
    <xf numFmtId="0" fontId="4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6" xfId="0" applyFont="1" applyBorder="1"/>
    <xf numFmtId="0" fontId="4" fillId="0" borderId="11" xfId="0" applyFont="1" applyBorder="1"/>
    <xf numFmtId="0" fontId="1" fillId="0" borderId="7" xfId="0" applyFont="1" applyBorder="1"/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Continuous"/>
    </xf>
    <xf numFmtId="0" fontId="1" fillId="2" borderId="7" xfId="0" applyFont="1" applyFill="1" applyBorder="1" applyAlignment="1">
      <alignment horizontal="centerContinuous"/>
    </xf>
    <xf numFmtId="0" fontId="1" fillId="0" borderId="6" xfId="0" applyFont="1" applyFill="1" applyBorder="1"/>
    <xf numFmtId="0" fontId="1" fillId="0" borderId="0" xfId="0" applyFont="1" applyAlignment="1">
      <alignment horizontal="center" textRotation="180"/>
    </xf>
    <xf numFmtId="0" fontId="3" fillId="0" borderId="0" xfId="0" applyFont="1" applyFill="1" applyAlignment="1">
      <alignment horizontal="center"/>
    </xf>
    <xf numFmtId="187" fontId="2" fillId="0" borderId="0" xfId="0" applyNumberFormat="1" applyFont="1" applyFill="1" applyBorder="1"/>
    <xf numFmtId="187" fontId="2" fillId="0" borderId="0" xfId="0" applyNumberFormat="1" applyFont="1" applyFill="1"/>
    <xf numFmtId="187" fontId="5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center"/>
    </xf>
    <xf numFmtId="3" fontId="7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1" fillId="0" borderId="0" xfId="0" applyNumberFormat="1" applyFont="1"/>
    <xf numFmtId="3" fontId="5" fillId="0" borderId="0" xfId="0" applyNumberFormat="1" applyFont="1"/>
    <xf numFmtId="3" fontId="6" fillId="0" borderId="0" xfId="1" applyNumberFormat="1" applyFont="1"/>
    <xf numFmtId="3" fontId="4" fillId="0" borderId="0" xfId="1" applyNumberFormat="1" applyFont="1" applyBorder="1" applyAlignment="1">
      <alignment horizontal="center"/>
    </xf>
    <xf numFmtId="3" fontId="5" fillId="0" borderId="0" xfId="1" applyNumberFormat="1" applyFont="1"/>
    <xf numFmtId="3" fontId="1" fillId="0" borderId="0" xfId="1" applyNumberFormat="1" applyFont="1" applyBorder="1" applyAlignment="1">
      <alignment horizontal="center"/>
    </xf>
    <xf numFmtId="3" fontId="4" fillId="0" borderId="0" xfId="0" applyNumberFormat="1" applyFont="1"/>
    <xf numFmtId="3" fontId="6" fillId="0" borderId="0" xfId="0" applyNumberFormat="1" applyFont="1"/>
    <xf numFmtId="3" fontId="7" fillId="0" borderId="0" xfId="0" applyNumberFormat="1" applyFont="1" applyFill="1"/>
    <xf numFmtId="3" fontId="7" fillId="0" borderId="0" xfId="0" applyNumberFormat="1" applyFont="1" applyFill="1" applyAlignment="1">
      <alignment horizontal="center"/>
    </xf>
    <xf numFmtId="0" fontId="4" fillId="0" borderId="0" xfId="0" applyFont="1" applyBorder="1" applyAlignment="1">
      <alignment horizontal="right" wrapText="1"/>
    </xf>
    <xf numFmtId="3" fontId="1" fillId="0" borderId="0" xfId="0" applyNumberFormat="1" applyFont="1" applyAlignment="1">
      <alignment horizontal="right"/>
    </xf>
    <xf numFmtId="3" fontId="2" fillId="0" borderId="0" xfId="1" applyNumberFormat="1" applyFont="1" applyFill="1" applyAlignment="1">
      <alignment horizontal="right"/>
    </xf>
    <xf numFmtId="0" fontId="1" fillId="0" borderId="0" xfId="0" applyFont="1" applyAlignment="1">
      <alignment horizontal="right" textRotation="180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/>
    <xf numFmtId="0" fontId="1" fillId="0" borderId="9" xfId="0" applyFont="1" applyFill="1" applyBorder="1"/>
    <xf numFmtId="0" fontId="1" fillId="0" borderId="6" xfId="0" applyFont="1" applyFill="1" applyBorder="1"/>
    <xf numFmtId="0" fontId="1" fillId="0" borderId="10" xfId="0" applyFont="1" applyFill="1" applyBorder="1"/>
    <xf numFmtId="0" fontId="1" fillId="0" borderId="7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3" fontId="9" fillId="0" borderId="0" xfId="0" applyNumberFormat="1" applyFont="1" applyFill="1"/>
    <xf numFmtId="3" fontId="10" fillId="0" borderId="0" xfId="0" applyNumberFormat="1" applyFont="1"/>
    <xf numFmtId="3" fontId="9" fillId="0" borderId="0" xfId="1" applyNumberFormat="1" applyFont="1" applyFill="1" applyAlignment="1">
      <alignment horizontal="center"/>
    </xf>
    <xf numFmtId="3" fontId="10" fillId="0" borderId="0" xfId="0" applyNumberFormat="1" applyFont="1" applyAlignment="1">
      <alignment horizontal="right"/>
    </xf>
    <xf numFmtId="3" fontId="9" fillId="0" borderId="0" xfId="1" applyNumberFormat="1" applyFont="1" applyFill="1" applyAlignment="1">
      <alignment horizontal="right"/>
    </xf>
    <xf numFmtId="0" fontId="9" fillId="0" borderId="0" xfId="0" applyFont="1" applyFill="1" applyBorder="1"/>
    <xf numFmtId="0" fontId="9" fillId="0" borderId="0" xfId="0" applyFont="1"/>
    <xf numFmtId="0" fontId="11" fillId="0" borderId="0" xfId="0" applyFont="1"/>
    <xf numFmtId="187" fontId="1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4"/>
  <sheetViews>
    <sheetView tabSelected="1" defaultGridColor="0" colorId="12" zoomScaleNormal="100" workbookViewId="0">
      <selection activeCell="U2" sqref="U2"/>
    </sheetView>
  </sheetViews>
  <sheetFormatPr defaultRowHeight="21" customHeight="1" x14ac:dyDescent="0.45"/>
  <cols>
    <col min="1" max="1" width="4.6640625" style="2" customWidth="1"/>
    <col min="2" max="2" width="31" style="2" customWidth="1"/>
    <col min="3" max="3" width="12.1640625" style="2" customWidth="1"/>
    <col min="4" max="4" width="6.83203125" style="2" customWidth="1"/>
    <col min="5" max="5" width="13.33203125" style="2" customWidth="1"/>
    <col min="6" max="6" width="8.33203125" style="2" customWidth="1"/>
    <col min="7" max="7" width="11.6640625" style="4" customWidth="1"/>
    <col min="8" max="8" width="7.5" style="4" customWidth="1"/>
    <col min="9" max="9" width="13.33203125" style="4" customWidth="1"/>
    <col min="10" max="10" width="7.33203125" style="4" customWidth="1"/>
    <col min="11" max="11" width="14.5" style="4" customWidth="1"/>
    <col min="12" max="12" width="7.6640625" style="4" customWidth="1"/>
    <col min="13" max="13" width="14.6640625" style="4" customWidth="1"/>
    <col min="14" max="14" width="8.6640625" style="4" customWidth="1"/>
    <col min="15" max="15" width="4.83203125" style="4" customWidth="1"/>
    <col min="16" max="16" width="9.33203125" style="2"/>
    <col min="17" max="27" width="9.33203125" style="101"/>
    <col min="28" max="16384" width="9.33203125" style="2"/>
  </cols>
  <sheetData>
    <row r="2" spans="1:27" ht="24" customHeight="1" x14ac:dyDescent="0.55000000000000004">
      <c r="B2" s="3" t="s">
        <v>37</v>
      </c>
      <c r="C2" s="3"/>
      <c r="D2" s="3"/>
      <c r="E2" s="3"/>
      <c r="F2" s="3"/>
      <c r="G2" s="42"/>
      <c r="H2" s="42"/>
      <c r="I2" s="42"/>
      <c r="J2" s="42"/>
      <c r="K2" s="42"/>
      <c r="L2" s="42"/>
      <c r="M2" s="42"/>
    </row>
    <row r="3" spans="1:27" ht="24" customHeight="1" x14ac:dyDescent="0.55000000000000004">
      <c r="B3" s="3" t="s">
        <v>38</v>
      </c>
      <c r="C3" s="3"/>
      <c r="D3" s="3"/>
      <c r="E3" s="3"/>
      <c r="F3" s="3"/>
      <c r="G3" s="42"/>
      <c r="H3" s="42"/>
      <c r="I3" s="42"/>
      <c r="J3" s="42"/>
      <c r="K3" s="42"/>
      <c r="L3" s="42"/>
      <c r="M3" s="42"/>
    </row>
    <row r="4" spans="1:27" ht="11.25" customHeight="1" x14ac:dyDescent="0.55000000000000004">
      <c r="B4" s="3"/>
    </row>
    <row r="5" spans="1:27" ht="4.5" hidden="1" customHeight="1" x14ac:dyDescent="0.45">
      <c r="A5" s="12"/>
      <c r="B5" s="12"/>
      <c r="C5" s="12"/>
      <c r="D5" s="12"/>
      <c r="E5" s="12"/>
      <c r="F5" s="12"/>
      <c r="G5" s="13"/>
      <c r="H5" s="13"/>
      <c r="I5" s="13"/>
      <c r="J5" s="13"/>
      <c r="K5" s="13"/>
      <c r="L5" s="13"/>
      <c r="M5" s="13"/>
      <c r="N5" s="13"/>
    </row>
    <row r="6" spans="1:27" s="5" customFormat="1" ht="23.1" customHeight="1" x14ac:dyDescent="0.5">
      <c r="A6" s="74" t="s">
        <v>34</v>
      </c>
      <c r="B6" s="65"/>
      <c r="C6" s="64" t="s">
        <v>11</v>
      </c>
      <c r="D6" s="65"/>
      <c r="E6" s="84" t="s">
        <v>4</v>
      </c>
      <c r="F6" s="85"/>
      <c r="G6" s="77" t="s">
        <v>6</v>
      </c>
      <c r="H6" s="78"/>
      <c r="I6" s="78"/>
      <c r="J6" s="78"/>
      <c r="K6" s="78"/>
      <c r="L6" s="78"/>
      <c r="M6" s="78"/>
      <c r="N6" s="78"/>
      <c r="O6" s="7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</row>
    <row r="7" spans="1:27" s="5" customFormat="1" ht="23.1" customHeight="1" x14ac:dyDescent="0.5">
      <c r="A7" s="75"/>
      <c r="B7" s="67"/>
      <c r="C7" s="66"/>
      <c r="D7" s="67"/>
      <c r="E7" s="72" t="s">
        <v>3</v>
      </c>
      <c r="F7" s="73"/>
      <c r="G7" s="77" t="s">
        <v>9</v>
      </c>
      <c r="H7" s="78"/>
      <c r="I7" s="78"/>
      <c r="J7" s="78"/>
      <c r="K7" s="78"/>
      <c r="L7" s="78"/>
      <c r="M7" s="78"/>
      <c r="N7" s="78"/>
      <c r="O7" s="7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</row>
    <row r="8" spans="1:27" s="5" customFormat="1" ht="23.1" customHeight="1" x14ac:dyDescent="0.5">
      <c r="A8" s="75"/>
      <c r="B8" s="67"/>
      <c r="C8" s="66"/>
      <c r="D8" s="67"/>
      <c r="E8" s="72" t="s">
        <v>1</v>
      </c>
      <c r="F8" s="73"/>
      <c r="G8" s="64" t="s">
        <v>12</v>
      </c>
      <c r="H8" s="79"/>
      <c r="I8" s="64" t="s">
        <v>13</v>
      </c>
      <c r="J8" s="65"/>
      <c r="K8" s="64" t="s">
        <v>14</v>
      </c>
      <c r="L8" s="65"/>
      <c r="M8" s="75" t="s">
        <v>15</v>
      </c>
      <c r="N8" s="75"/>
      <c r="O8" s="7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</row>
    <row r="9" spans="1:27" s="5" customFormat="1" ht="23.1" customHeight="1" x14ac:dyDescent="0.5">
      <c r="A9" s="75"/>
      <c r="B9" s="67"/>
      <c r="C9" s="66"/>
      <c r="D9" s="67"/>
      <c r="E9" s="72" t="s">
        <v>2</v>
      </c>
      <c r="F9" s="73"/>
      <c r="G9" s="80"/>
      <c r="H9" s="81"/>
      <c r="I9" s="66"/>
      <c r="J9" s="67"/>
      <c r="K9" s="66"/>
      <c r="L9" s="67"/>
      <c r="M9" s="75"/>
      <c r="N9" s="75"/>
      <c r="O9" s="7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</row>
    <row r="10" spans="1:27" s="5" customFormat="1" ht="23.1" customHeight="1" x14ac:dyDescent="0.5">
      <c r="A10" s="76"/>
      <c r="B10" s="69"/>
      <c r="C10" s="68"/>
      <c r="D10" s="69"/>
      <c r="E10" s="70" t="s">
        <v>10</v>
      </c>
      <c r="F10" s="71"/>
      <c r="G10" s="82"/>
      <c r="H10" s="83"/>
      <c r="I10" s="68"/>
      <c r="J10" s="69"/>
      <c r="K10" s="68"/>
      <c r="L10" s="69"/>
      <c r="M10" s="76"/>
      <c r="N10" s="76"/>
      <c r="O10" s="7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</row>
    <row r="11" spans="1:27" ht="5.0999999999999996" customHeight="1" x14ac:dyDescent="0.45">
      <c r="A11" s="6"/>
      <c r="B11" s="14"/>
      <c r="C11" s="6"/>
      <c r="D11" s="6"/>
      <c r="E11" s="6"/>
      <c r="F11" s="6"/>
      <c r="G11" s="8"/>
      <c r="H11" s="8"/>
      <c r="I11" s="8"/>
      <c r="J11" s="8"/>
      <c r="K11" s="8"/>
      <c r="L11" s="8"/>
      <c r="M11" s="8"/>
      <c r="N11" s="8"/>
    </row>
    <row r="12" spans="1:27" ht="24.95" customHeight="1" x14ac:dyDescent="0.5">
      <c r="A12" s="9" t="s">
        <v>8</v>
      </c>
      <c r="B12" s="15"/>
      <c r="C12" s="56">
        <v>59476.92</v>
      </c>
      <c r="D12" s="58"/>
      <c r="E12" s="56">
        <v>58653.279999999999</v>
      </c>
      <c r="F12" s="58"/>
      <c r="G12" s="56">
        <v>823.64</v>
      </c>
      <c r="H12" s="59"/>
      <c r="I12" s="56">
        <v>791</v>
      </c>
      <c r="J12" s="48"/>
      <c r="K12" s="56">
        <v>8.9600000000000009</v>
      </c>
      <c r="L12" s="48"/>
      <c r="M12" s="56">
        <v>24.22</v>
      </c>
      <c r="N12" s="60"/>
      <c r="P12" s="44"/>
      <c r="Q12" s="103">
        <f>SUM(Q13:Q20)</f>
        <v>824</v>
      </c>
      <c r="R12" s="103">
        <f t="shared" ref="R12:V12" si="0">SUM(R13:R20)</f>
        <v>791</v>
      </c>
      <c r="S12" s="103">
        <f t="shared" si="0"/>
        <v>0</v>
      </c>
      <c r="T12" s="103">
        <f t="shared" si="0"/>
        <v>9</v>
      </c>
      <c r="U12" s="103">
        <f t="shared" si="0"/>
        <v>0</v>
      </c>
      <c r="V12" s="103">
        <f t="shared" si="0"/>
        <v>24</v>
      </c>
      <c r="W12" s="103">
        <f>SUM(R12:V12)</f>
        <v>824</v>
      </c>
    </row>
    <row r="13" spans="1:27" ht="24.95" customHeight="1" x14ac:dyDescent="0.5">
      <c r="A13" s="9"/>
      <c r="B13" s="15" t="s">
        <v>25</v>
      </c>
      <c r="C13" s="50">
        <v>6492.03</v>
      </c>
      <c r="D13" s="46"/>
      <c r="E13" s="50">
        <v>6477.57</v>
      </c>
      <c r="F13" s="46"/>
      <c r="G13" s="50">
        <v>14.46</v>
      </c>
      <c r="H13" s="47"/>
      <c r="I13" s="50">
        <v>14.46</v>
      </c>
      <c r="J13" s="49"/>
      <c r="K13" s="61" t="s">
        <v>36</v>
      </c>
      <c r="L13" s="62"/>
      <c r="M13" s="61" t="s">
        <v>36</v>
      </c>
      <c r="N13" s="1"/>
      <c r="P13" s="44"/>
      <c r="Q13" s="103">
        <f t="shared" ref="Q13:Q19" si="1">SUM(R13:V13)</f>
        <v>14</v>
      </c>
      <c r="R13" s="104">
        <v>14</v>
      </c>
      <c r="S13" s="105"/>
      <c r="T13" s="106" t="s">
        <v>36</v>
      </c>
      <c r="U13" s="107"/>
      <c r="V13" s="106" t="s">
        <v>36</v>
      </c>
    </row>
    <row r="14" spans="1:27" ht="24.95" customHeight="1" x14ac:dyDescent="0.5">
      <c r="A14" s="10"/>
      <c r="B14" s="15" t="s">
        <v>26</v>
      </c>
      <c r="C14" s="50">
        <v>5536.77</v>
      </c>
      <c r="D14" s="46"/>
      <c r="E14" s="50">
        <v>5456.4</v>
      </c>
      <c r="F14" s="46"/>
      <c r="G14" s="50">
        <v>81</v>
      </c>
      <c r="H14" s="47"/>
      <c r="I14" s="50">
        <v>81</v>
      </c>
      <c r="J14" s="49"/>
      <c r="K14" s="61" t="s">
        <v>36</v>
      </c>
      <c r="L14" s="62"/>
      <c r="M14" s="61" t="s">
        <v>36</v>
      </c>
      <c r="N14" s="1"/>
      <c r="P14" s="44"/>
      <c r="Q14" s="103">
        <f t="shared" si="1"/>
        <v>81</v>
      </c>
      <c r="R14" s="104">
        <v>81</v>
      </c>
      <c r="S14" s="105"/>
      <c r="T14" s="106" t="s">
        <v>36</v>
      </c>
      <c r="U14" s="107"/>
      <c r="V14" s="106" t="s">
        <v>36</v>
      </c>
    </row>
    <row r="15" spans="1:27" ht="24.95" customHeight="1" x14ac:dyDescent="0.5">
      <c r="A15" s="10"/>
      <c r="B15" s="15" t="s">
        <v>27</v>
      </c>
      <c r="C15" s="50">
        <v>3557.93</v>
      </c>
      <c r="D15" s="46"/>
      <c r="E15" s="50">
        <v>3516.38</v>
      </c>
      <c r="F15" s="46"/>
      <c r="G15" s="50">
        <v>41.55</v>
      </c>
      <c r="H15" s="47"/>
      <c r="I15" s="50">
        <v>41.55</v>
      </c>
      <c r="J15" s="49"/>
      <c r="K15" s="61" t="s">
        <v>36</v>
      </c>
      <c r="L15" s="62"/>
      <c r="M15" s="61" t="s">
        <v>36</v>
      </c>
      <c r="N15" s="1"/>
      <c r="P15" s="44"/>
      <c r="Q15" s="103">
        <f t="shared" si="1"/>
        <v>42</v>
      </c>
      <c r="R15" s="104">
        <v>42</v>
      </c>
      <c r="S15" s="105"/>
      <c r="T15" s="106" t="s">
        <v>36</v>
      </c>
      <c r="U15" s="107"/>
      <c r="V15" s="106" t="s">
        <v>36</v>
      </c>
    </row>
    <row r="16" spans="1:27" ht="24.95" customHeight="1" x14ac:dyDescent="0.5">
      <c r="A16" s="10"/>
      <c r="B16" s="15" t="s">
        <v>28</v>
      </c>
      <c r="C16" s="50">
        <v>11716.88</v>
      </c>
      <c r="D16" s="46"/>
      <c r="E16" s="50">
        <v>11609.86</v>
      </c>
      <c r="F16" s="46"/>
      <c r="G16" s="50">
        <v>107.02</v>
      </c>
      <c r="H16" s="47"/>
      <c r="I16" s="50">
        <v>99.13</v>
      </c>
      <c r="J16" s="49"/>
      <c r="K16" s="61">
        <v>4</v>
      </c>
      <c r="L16" s="62"/>
      <c r="M16" s="61">
        <v>3.89</v>
      </c>
      <c r="N16" s="1"/>
      <c r="P16" s="44"/>
      <c r="Q16" s="103">
        <f t="shared" si="1"/>
        <v>107</v>
      </c>
      <c r="R16" s="104">
        <v>99</v>
      </c>
      <c r="S16" s="105"/>
      <c r="T16" s="106">
        <v>4</v>
      </c>
      <c r="U16" s="107"/>
      <c r="V16" s="106">
        <v>4</v>
      </c>
    </row>
    <row r="17" spans="1:27" ht="24.95" customHeight="1" x14ac:dyDescent="0.5">
      <c r="A17" s="10"/>
      <c r="B17" s="15" t="s">
        <v>29</v>
      </c>
      <c r="C17" s="50">
        <v>16428.37</v>
      </c>
      <c r="D17" s="46"/>
      <c r="E17" s="50">
        <v>16327.2</v>
      </c>
      <c r="F17" s="46"/>
      <c r="G17" s="50">
        <v>101.17</v>
      </c>
      <c r="H17" s="47"/>
      <c r="I17" s="50">
        <v>100.17</v>
      </c>
      <c r="J17" s="49"/>
      <c r="K17" s="61">
        <v>1</v>
      </c>
      <c r="L17" s="62"/>
      <c r="M17" s="61" t="s">
        <v>36</v>
      </c>
      <c r="N17" s="1"/>
      <c r="P17" s="44"/>
      <c r="Q17" s="103">
        <f t="shared" si="1"/>
        <v>101</v>
      </c>
      <c r="R17" s="104">
        <v>100</v>
      </c>
      <c r="S17" s="105"/>
      <c r="T17" s="106">
        <v>1</v>
      </c>
      <c r="U17" s="107"/>
      <c r="V17" s="106" t="s">
        <v>36</v>
      </c>
    </row>
    <row r="18" spans="1:27" ht="24.95" customHeight="1" x14ac:dyDescent="0.5">
      <c r="A18" s="10"/>
      <c r="B18" s="15" t="s">
        <v>30</v>
      </c>
      <c r="C18" s="50">
        <v>7660.04</v>
      </c>
      <c r="D18" s="46"/>
      <c r="E18" s="50">
        <v>7547.58</v>
      </c>
      <c r="F18" s="46"/>
      <c r="G18" s="50">
        <v>112.46</v>
      </c>
      <c r="H18" s="47"/>
      <c r="I18" s="50">
        <v>104.45</v>
      </c>
      <c r="J18" s="49"/>
      <c r="K18" s="61">
        <v>3.96</v>
      </c>
      <c r="L18" s="62"/>
      <c r="M18" s="61">
        <v>4.05</v>
      </c>
      <c r="N18" s="1"/>
      <c r="P18" s="44"/>
      <c r="Q18" s="103">
        <f t="shared" si="1"/>
        <v>112</v>
      </c>
      <c r="R18" s="104">
        <v>104</v>
      </c>
      <c r="S18" s="105"/>
      <c r="T18" s="106">
        <v>4</v>
      </c>
      <c r="U18" s="107"/>
      <c r="V18" s="106">
        <v>4</v>
      </c>
    </row>
    <row r="19" spans="1:27" ht="24.95" customHeight="1" x14ac:dyDescent="0.5">
      <c r="A19" s="10"/>
      <c r="B19" s="15" t="s">
        <v>31</v>
      </c>
      <c r="C19" s="50">
        <v>6669.91</v>
      </c>
      <c r="D19" s="46"/>
      <c r="E19" s="50">
        <v>6437.33</v>
      </c>
      <c r="F19" s="46"/>
      <c r="G19" s="50">
        <v>233</v>
      </c>
      <c r="H19" s="47"/>
      <c r="I19" s="50">
        <v>221</v>
      </c>
      <c r="J19" s="49"/>
      <c r="K19" s="61" t="s">
        <v>36</v>
      </c>
      <c r="L19" s="62"/>
      <c r="M19" s="61">
        <v>12.27</v>
      </c>
      <c r="N19" s="1"/>
      <c r="P19" s="44"/>
      <c r="Q19" s="103">
        <f t="shared" si="1"/>
        <v>233</v>
      </c>
      <c r="R19" s="104">
        <v>221</v>
      </c>
      <c r="S19" s="105"/>
      <c r="T19" s="106" t="s">
        <v>36</v>
      </c>
      <c r="U19" s="107"/>
      <c r="V19" s="106">
        <v>12</v>
      </c>
    </row>
    <row r="20" spans="1:27" ht="25.5" customHeight="1" x14ac:dyDescent="0.5">
      <c r="A20" s="10"/>
      <c r="B20" s="40" t="s">
        <v>35</v>
      </c>
      <c r="C20" s="50">
        <v>1414.97</v>
      </c>
      <c r="D20" s="46"/>
      <c r="E20" s="50">
        <v>1280.8499999999999</v>
      </c>
      <c r="F20" s="46"/>
      <c r="G20" s="50">
        <v>134.12</v>
      </c>
      <c r="H20" s="47"/>
      <c r="I20" s="50">
        <v>130.12</v>
      </c>
      <c r="J20" s="49"/>
      <c r="K20" s="61" t="s">
        <v>36</v>
      </c>
      <c r="L20" s="62"/>
      <c r="M20" s="61">
        <v>4</v>
      </c>
      <c r="N20" s="1"/>
      <c r="P20" s="44"/>
      <c r="Q20" s="103">
        <f>SUM(R20:V20)</f>
        <v>134</v>
      </c>
      <c r="R20" s="104">
        <v>130</v>
      </c>
      <c r="S20" s="105"/>
      <c r="T20" s="106" t="s">
        <v>36</v>
      </c>
      <c r="U20" s="107"/>
      <c r="V20" s="106">
        <v>4</v>
      </c>
    </row>
    <row r="21" spans="1:27" s="6" customFormat="1" ht="11.25" customHeight="1" x14ac:dyDescent="0.45">
      <c r="A21" s="12"/>
      <c r="B21" s="1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</row>
    <row r="22" spans="1:27" s="6" customFormat="1" ht="21" customHeight="1" x14ac:dyDescent="0.45"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8"/>
      <c r="O22" s="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</row>
    <row r="23" spans="1:27" ht="21" customHeight="1" x14ac:dyDescent="0.45">
      <c r="N23" s="11"/>
      <c r="O23" s="2"/>
    </row>
    <row r="26" spans="1:27" ht="21" customHeight="1" x14ac:dyDescent="0.45">
      <c r="O26" s="11">
        <v>109</v>
      </c>
    </row>
    <row r="33" ht="18.75" x14ac:dyDescent="0.45"/>
    <row r="34" ht="18.75" x14ac:dyDescent="0.45"/>
  </sheetData>
  <mergeCells count="13">
    <mergeCell ref="I8:J10"/>
    <mergeCell ref="E10:F10"/>
    <mergeCell ref="E7:F7"/>
    <mergeCell ref="A6:B10"/>
    <mergeCell ref="C6:D10"/>
    <mergeCell ref="G6:N6"/>
    <mergeCell ref="G7:N7"/>
    <mergeCell ref="G8:H10"/>
    <mergeCell ref="K8:L10"/>
    <mergeCell ref="M8:N10"/>
    <mergeCell ref="E6:F6"/>
    <mergeCell ref="E8:F8"/>
    <mergeCell ref="E9:F9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defaultGridColor="0" colorId="12" zoomScaleNormal="100" workbookViewId="0">
      <selection activeCell="U2" sqref="U2"/>
    </sheetView>
  </sheetViews>
  <sheetFormatPr defaultRowHeight="21" customHeight="1" x14ac:dyDescent="0.45"/>
  <cols>
    <col min="1" max="1" width="4.6640625" style="17" customWidth="1"/>
    <col min="2" max="2" width="30.6640625" style="17" customWidth="1"/>
    <col min="3" max="3" width="10.1640625" style="17" customWidth="1"/>
    <col min="4" max="4" width="5.6640625" style="17" customWidth="1"/>
    <col min="5" max="5" width="9.83203125" style="18" customWidth="1"/>
    <col min="6" max="6" width="5.1640625" style="18" customWidth="1"/>
    <col min="7" max="7" width="10.1640625" style="18" customWidth="1"/>
    <col min="8" max="8" width="4.83203125" style="18" customWidth="1"/>
    <col min="9" max="9" width="8.6640625" style="18" customWidth="1"/>
    <col min="10" max="10" width="5.1640625" style="18" customWidth="1"/>
    <col min="11" max="11" width="9" style="18" customWidth="1"/>
    <col min="12" max="12" width="5.1640625" style="18" customWidth="1"/>
    <col min="13" max="13" width="9" style="18" customWidth="1"/>
    <col min="14" max="14" width="5.5" style="18" customWidth="1"/>
    <col min="15" max="15" width="8.1640625" style="18" customWidth="1"/>
    <col min="16" max="16" width="5.33203125" style="18" customWidth="1"/>
    <col min="17" max="17" width="8.6640625" style="18" customWidth="1"/>
    <col min="18" max="18" width="5.1640625" style="18" customWidth="1"/>
    <col min="19" max="19" width="9.6640625" style="18" customWidth="1"/>
    <col min="20" max="20" width="7.5" style="18" customWidth="1"/>
    <col min="21" max="21" width="3.5" style="18" customWidth="1"/>
    <col min="22" max="32" width="9.33203125" style="109"/>
    <col min="33" max="16384" width="9.33203125" style="17"/>
  </cols>
  <sheetData>
    <row r="1" spans="1:32" ht="21" customHeight="1" x14ac:dyDescent="0.45">
      <c r="T1" s="63">
        <v>110</v>
      </c>
    </row>
    <row r="2" spans="1:32" s="19" customFormat="1" ht="24" customHeight="1" x14ac:dyDescent="0.55000000000000004">
      <c r="B2" s="20" t="s">
        <v>39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</row>
    <row r="3" spans="1:32" s="19" customFormat="1" ht="24" customHeight="1" x14ac:dyDescent="0.55000000000000004">
      <c r="B3" s="20" t="s">
        <v>40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2"/>
      <c r="T3" s="21"/>
      <c r="U3" s="21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s="19" customFormat="1" ht="9" customHeight="1" x14ac:dyDescent="0.55000000000000004">
      <c r="B4" s="20" t="s">
        <v>33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2"/>
      <c r="T4" s="21"/>
      <c r="U4" s="21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</row>
    <row r="5" spans="1:32" s="19" customFormat="1" ht="4.5" hidden="1" customHeight="1" x14ac:dyDescent="0.45">
      <c r="A5" s="29"/>
      <c r="B5" s="29"/>
      <c r="C5" s="29"/>
      <c r="D5" s="29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21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</row>
    <row r="6" spans="1:32" s="19" customFormat="1" ht="23.1" customHeight="1" x14ac:dyDescent="0.45">
      <c r="A6" s="92" t="s">
        <v>24</v>
      </c>
      <c r="B6" s="87"/>
      <c r="C6" s="95" t="s">
        <v>6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21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</row>
    <row r="7" spans="1:32" s="19" customFormat="1" ht="23.1" customHeight="1" x14ac:dyDescent="0.5">
      <c r="A7" s="93"/>
      <c r="B7" s="89"/>
      <c r="C7" s="36"/>
      <c r="D7" s="37"/>
      <c r="E7" s="95" t="s">
        <v>7</v>
      </c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21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</row>
    <row r="8" spans="1:32" s="19" customFormat="1" ht="23.1" customHeight="1" x14ac:dyDescent="0.5">
      <c r="A8" s="93"/>
      <c r="B8" s="89"/>
      <c r="C8" s="99" t="s">
        <v>5</v>
      </c>
      <c r="D8" s="100"/>
      <c r="E8" s="86" t="s">
        <v>16</v>
      </c>
      <c r="F8" s="87"/>
      <c r="G8" s="86" t="s">
        <v>17</v>
      </c>
      <c r="H8" s="87"/>
      <c r="I8" s="86" t="s">
        <v>18</v>
      </c>
      <c r="J8" s="87"/>
      <c r="K8" s="86" t="s">
        <v>19</v>
      </c>
      <c r="L8" s="87"/>
      <c r="M8" s="86" t="s">
        <v>20</v>
      </c>
      <c r="N8" s="87"/>
      <c r="O8" s="86" t="s">
        <v>21</v>
      </c>
      <c r="P8" s="87"/>
      <c r="Q8" s="86" t="s">
        <v>22</v>
      </c>
      <c r="R8" s="87"/>
      <c r="S8" s="93" t="s">
        <v>23</v>
      </c>
      <c r="T8" s="97"/>
      <c r="U8" s="21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</row>
    <row r="9" spans="1:32" s="19" customFormat="1" ht="23.1" customHeight="1" x14ac:dyDescent="0.5">
      <c r="A9" s="93"/>
      <c r="B9" s="89"/>
      <c r="C9" s="99" t="s">
        <v>0</v>
      </c>
      <c r="D9" s="100"/>
      <c r="E9" s="88"/>
      <c r="F9" s="89"/>
      <c r="G9" s="88"/>
      <c r="H9" s="89"/>
      <c r="I9" s="88"/>
      <c r="J9" s="89"/>
      <c r="K9" s="88"/>
      <c r="L9" s="89"/>
      <c r="M9" s="88"/>
      <c r="N9" s="89"/>
      <c r="O9" s="88"/>
      <c r="P9" s="89"/>
      <c r="Q9" s="88"/>
      <c r="R9" s="89"/>
      <c r="S9" s="97"/>
      <c r="T9" s="97"/>
      <c r="U9" s="21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</row>
    <row r="10" spans="1:32" s="19" customFormat="1" ht="18.75" customHeight="1" x14ac:dyDescent="0.5">
      <c r="A10" s="94"/>
      <c r="B10" s="91"/>
      <c r="C10" s="38"/>
      <c r="D10" s="39"/>
      <c r="E10" s="90"/>
      <c r="F10" s="91"/>
      <c r="G10" s="90"/>
      <c r="H10" s="91"/>
      <c r="I10" s="90"/>
      <c r="J10" s="91"/>
      <c r="K10" s="90"/>
      <c r="L10" s="91"/>
      <c r="M10" s="90"/>
      <c r="N10" s="91"/>
      <c r="O10" s="90"/>
      <c r="P10" s="91"/>
      <c r="Q10" s="90"/>
      <c r="R10" s="91"/>
      <c r="S10" s="98"/>
      <c r="T10" s="98"/>
      <c r="U10" s="21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</row>
    <row r="11" spans="1:32" s="19" customFormat="1" ht="5.0999999999999996" customHeight="1" x14ac:dyDescent="0.5">
      <c r="A11" s="23"/>
      <c r="B11" s="33"/>
      <c r="C11" s="24"/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1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</row>
    <row r="12" spans="1:32" s="19" customFormat="1" ht="24.95" customHeight="1" x14ac:dyDescent="0.5">
      <c r="A12" s="26" t="s">
        <v>8</v>
      </c>
      <c r="B12" s="34"/>
      <c r="C12" s="56">
        <v>823.63</v>
      </c>
      <c r="D12" s="57"/>
      <c r="E12" s="56">
        <v>180.27</v>
      </c>
      <c r="F12" s="57"/>
      <c r="G12" s="56">
        <v>249</v>
      </c>
      <c r="H12" s="57"/>
      <c r="I12" s="56">
        <v>164.67</v>
      </c>
      <c r="J12" s="57"/>
      <c r="K12" s="56">
        <v>81.11</v>
      </c>
      <c r="L12" s="52"/>
      <c r="M12" s="56">
        <v>72.53</v>
      </c>
      <c r="N12" s="52"/>
      <c r="O12" s="56">
        <v>59.59</v>
      </c>
      <c r="P12" s="52"/>
      <c r="Q12" s="56">
        <v>7.72</v>
      </c>
      <c r="R12" s="52"/>
      <c r="S12" s="56">
        <v>7.91</v>
      </c>
      <c r="T12" s="53"/>
      <c r="U12" s="27"/>
      <c r="V12" s="111">
        <f>SUM(W12:AD12)</f>
        <v>824</v>
      </c>
      <c r="W12" s="110">
        <f>SUM(W13:W20)</f>
        <v>180</v>
      </c>
      <c r="X12" s="110">
        <f t="shared" ref="X12:AD12" si="0">SUM(X13:X20)</f>
        <v>249</v>
      </c>
      <c r="Y12" s="110">
        <f t="shared" si="0"/>
        <v>165</v>
      </c>
      <c r="Z12" s="110">
        <f t="shared" si="0"/>
        <v>81</v>
      </c>
      <c r="AA12" s="110">
        <f t="shared" si="0"/>
        <v>73</v>
      </c>
      <c r="AB12" s="110">
        <f t="shared" si="0"/>
        <v>60</v>
      </c>
      <c r="AC12" s="110">
        <f t="shared" si="0"/>
        <v>8</v>
      </c>
      <c r="AD12" s="110">
        <f t="shared" si="0"/>
        <v>8</v>
      </c>
      <c r="AE12" s="110">
        <f>SUM(W12:AD12)</f>
        <v>824</v>
      </c>
      <c r="AF12" s="110"/>
    </row>
    <row r="13" spans="1:32" s="19" customFormat="1" ht="24.95" customHeight="1" x14ac:dyDescent="0.5">
      <c r="A13" s="28"/>
      <c r="B13" s="33" t="s">
        <v>32</v>
      </c>
      <c r="C13" s="50">
        <v>14.45</v>
      </c>
      <c r="D13" s="51"/>
      <c r="E13" s="50" t="s">
        <v>36</v>
      </c>
      <c r="F13" s="51"/>
      <c r="G13" s="50">
        <v>9</v>
      </c>
      <c r="H13" s="51"/>
      <c r="I13" s="50">
        <v>4.7699999999999996</v>
      </c>
      <c r="J13" s="51"/>
      <c r="K13" s="50" t="s">
        <v>36</v>
      </c>
      <c r="L13" s="54"/>
      <c r="M13" s="50" t="s">
        <v>36</v>
      </c>
      <c r="N13" s="54"/>
      <c r="O13" s="50" t="s">
        <v>36</v>
      </c>
      <c r="P13" s="54"/>
      <c r="Q13" s="50" t="s">
        <v>36</v>
      </c>
      <c r="R13" s="54"/>
      <c r="S13" s="50" t="s">
        <v>36</v>
      </c>
      <c r="T13" s="55"/>
      <c r="U13" s="21"/>
      <c r="V13" s="111">
        <f t="shared" ref="V13:V20" si="1">SUM(W13:AD13)</f>
        <v>14</v>
      </c>
      <c r="W13" s="110"/>
      <c r="X13" s="110">
        <v>9</v>
      </c>
      <c r="Y13" s="110">
        <v>5</v>
      </c>
      <c r="Z13" s="110"/>
      <c r="AA13" s="110"/>
      <c r="AB13" s="110"/>
      <c r="AC13" s="110"/>
      <c r="AD13" s="110"/>
      <c r="AE13" s="110"/>
      <c r="AF13" s="110"/>
    </row>
    <row r="14" spans="1:32" s="19" customFormat="1" ht="24.95" customHeight="1" x14ac:dyDescent="0.5">
      <c r="A14" s="23"/>
      <c r="B14" s="33" t="s">
        <v>26</v>
      </c>
      <c r="C14" s="50">
        <v>81</v>
      </c>
      <c r="D14" s="51"/>
      <c r="E14" s="50">
        <v>25.02</v>
      </c>
      <c r="F14" s="51"/>
      <c r="G14" s="50">
        <v>26.75</v>
      </c>
      <c r="H14" s="51"/>
      <c r="I14" s="50">
        <v>17</v>
      </c>
      <c r="J14" s="51"/>
      <c r="K14" s="50">
        <v>12.18</v>
      </c>
      <c r="L14" s="54"/>
      <c r="M14" s="50" t="s">
        <v>36</v>
      </c>
      <c r="N14" s="54"/>
      <c r="O14" s="50" t="s">
        <v>36</v>
      </c>
      <c r="P14" s="54"/>
      <c r="Q14" s="50" t="s">
        <v>36</v>
      </c>
      <c r="R14" s="54"/>
      <c r="S14" s="50" t="s">
        <v>36</v>
      </c>
      <c r="T14" s="55"/>
      <c r="U14" s="21"/>
      <c r="V14" s="111">
        <f t="shared" si="1"/>
        <v>81</v>
      </c>
      <c r="W14" s="110">
        <v>25</v>
      </c>
      <c r="X14" s="110">
        <v>27</v>
      </c>
      <c r="Y14" s="110">
        <v>17</v>
      </c>
      <c r="Z14" s="110">
        <v>12</v>
      </c>
      <c r="AA14" s="110"/>
      <c r="AB14" s="110"/>
      <c r="AC14" s="110"/>
      <c r="AD14" s="110"/>
      <c r="AE14" s="110"/>
      <c r="AF14" s="110"/>
    </row>
    <row r="15" spans="1:32" s="19" customFormat="1" ht="24.95" customHeight="1" x14ac:dyDescent="0.5">
      <c r="A15" s="23"/>
      <c r="B15" s="33" t="s">
        <v>27</v>
      </c>
      <c r="C15" s="50">
        <v>41.55</v>
      </c>
      <c r="D15" s="51"/>
      <c r="E15" s="50">
        <v>23.7</v>
      </c>
      <c r="F15" s="51"/>
      <c r="G15" s="50">
        <v>6.11</v>
      </c>
      <c r="H15" s="51"/>
      <c r="I15" s="50">
        <v>7.91</v>
      </c>
      <c r="J15" s="51"/>
      <c r="K15" s="50" t="s">
        <v>36</v>
      </c>
      <c r="L15" s="54"/>
      <c r="M15" s="50">
        <v>3.83</v>
      </c>
      <c r="N15" s="54"/>
      <c r="O15" s="50" t="s">
        <v>36</v>
      </c>
      <c r="P15" s="54"/>
      <c r="Q15" s="50" t="s">
        <v>36</v>
      </c>
      <c r="R15" s="54"/>
      <c r="S15" s="50" t="s">
        <v>36</v>
      </c>
      <c r="T15" s="55"/>
      <c r="U15" s="21"/>
      <c r="V15" s="111">
        <f t="shared" si="1"/>
        <v>42</v>
      </c>
      <c r="W15" s="110">
        <v>24</v>
      </c>
      <c r="X15" s="110">
        <v>6</v>
      </c>
      <c r="Y15" s="110">
        <v>8</v>
      </c>
      <c r="Z15" s="110"/>
      <c r="AA15" s="110">
        <v>4</v>
      </c>
      <c r="AB15" s="110"/>
      <c r="AC15" s="110"/>
      <c r="AD15" s="110"/>
      <c r="AE15" s="110"/>
      <c r="AF15" s="110"/>
    </row>
    <row r="16" spans="1:32" s="19" customFormat="1" ht="24.95" customHeight="1" x14ac:dyDescent="0.5">
      <c r="A16" s="23"/>
      <c r="B16" s="33" t="s">
        <v>28</v>
      </c>
      <c r="C16" s="50">
        <v>107.03</v>
      </c>
      <c r="D16" s="51"/>
      <c r="E16" s="50">
        <v>51.07</v>
      </c>
      <c r="F16" s="51"/>
      <c r="G16" s="50">
        <v>26.51</v>
      </c>
      <c r="H16" s="51"/>
      <c r="I16" s="50">
        <v>18.010000000000002</v>
      </c>
      <c r="J16" s="51"/>
      <c r="K16" s="50">
        <v>3</v>
      </c>
      <c r="L16" s="54"/>
      <c r="M16" s="50">
        <v>7.57</v>
      </c>
      <c r="N16" s="54"/>
      <c r="O16" s="50" t="s">
        <v>36</v>
      </c>
      <c r="P16" s="54"/>
      <c r="Q16" s="50" t="s">
        <v>36</v>
      </c>
      <c r="R16" s="54"/>
      <c r="S16" s="50" t="s">
        <v>36</v>
      </c>
      <c r="T16" s="55"/>
      <c r="U16" s="21"/>
      <c r="V16" s="111">
        <f t="shared" si="1"/>
        <v>107</v>
      </c>
      <c r="W16" s="110">
        <v>51</v>
      </c>
      <c r="X16" s="110">
        <v>27</v>
      </c>
      <c r="Y16" s="110">
        <v>18</v>
      </c>
      <c r="Z16" s="110">
        <v>3</v>
      </c>
      <c r="AA16" s="110">
        <v>8</v>
      </c>
      <c r="AB16" s="110"/>
      <c r="AC16" s="110"/>
      <c r="AD16" s="110"/>
      <c r="AE16" s="110"/>
      <c r="AF16" s="110"/>
    </row>
    <row r="17" spans="1:32" s="19" customFormat="1" ht="24.95" customHeight="1" x14ac:dyDescent="0.5">
      <c r="A17" s="23"/>
      <c r="B17" s="33" t="s">
        <v>29</v>
      </c>
      <c r="C17" s="50">
        <v>101.18</v>
      </c>
      <c r="D17" s="51"/>
      <c r="E17" s="50">
        <v>20.47</v>
      </c>
      <c r="F17" s="51"/>
      <c r="G17" s="50">
        <v>28.16</v>
      </c>
      <c r="H17" s="51"/>
      <c r="I17" s="50">
        <v>24.28</v>
      </c>
      <c r="J17" s="51"/>
      <c r="K17" s="50">
        <v>12.05</v>
      </c>
      <c r="L17" s="54"/>
      <c r="M17" s="50">
        <v>4.95</v>
      </c>
      <c r="N17" s="54"/>
      <c r="O17" s="50">
        <v>12</v>
      </c>
      <c r="P17" s="54"/>
      <c r="Q17" s="50" t="s">
        <v>36</v>
      </c>
      <c r="R17" s="54"/>
      <c r="S17" s="50" t="s">
        <v>36</v>
      </c>
      <c r="T17" s="55"/>
      <c r="U17" s="21"/>
      <c r="V17" s="111">
        <f t="shared" si="1"/>
        <v>101</v>
      </c>
      <c r="W17" s="110">
        <v>20</v>
      </c>
      <c r="X17" s="110">
        <v>28</v>
      </c>
      <c r="Y17" s="110">
        <v>24</v>
      </c>
      <c r="Z17" s="110">
        <v>12</v>
      </c>
      <c r="AA17" s="110">
        <v>5</v>
      </c>
      <c r="AB17" s="110">
        <v>12</v>
      </c>
      <c r="AC17" s="110"/>
      <c r="AD17" s="110"/>
      <c r="AE17" s="110"/>
      <c r="AF17" s="110"/>
    </row>
    <row r="18" spans="1:32" s="19" customFormat="1" ht="24.95" customHeight="1" x14ac:dyDescent="0.5">
      <c r="A18" s="23"/>
      <c r="B18" s="33" t="s">
        <v>30</v>
      </c>
      <c r="C18" s="50">
        <v>112.47</v>
      </c>
      <c r="D18" s="51"/>
      <c r="E18" s="50">
        <v>11.83</v>
      </c>
      <c r="F18" s="51"/>
      <c r="G18" s="50">
        <v>38.049999999999997</v>
      </c>
      <c r="H18" s="51"/>
      <c r="I18" s="50">
        <v>20.440000000000001</v>
      </c>
      <c r="J18" s="51"/>
      <c r="K18" s="50">
        <v>17.86</v>
      </c>
      <c r="L18" s="54"/>
      <c r="M18" s="50">
        <v>16.149999999999999</v>
      </c>
      <c r="N18" s="54"/>
      <c r="O18" s="50">
        <v>8.14</v>
      </c>
      <c r="P18" s="54"/>
      <c r="Q18" s="50" t="s">
        <v>36</v>
      </c>
      <c r="R18" s="54"/>
      <c r="S18" s="50" t="s">
        <v>36</v>
      </c>
      <c r="T18" s="55"/>
      <c r="U18" s="21"/>
      <c r="V18" s="111">
        <f t="shared" si="1"/>
        <v>112</v>
      </c>
      <c r="W18" s="110">
        <v>12</v>
      </c>
      <c r="X18" s="110">
        <v>38</v>
      </c>
      <c r="Y18" s="110">
        <v>20</v>
      </c>
      <c r="Z18" s="110">
        <v>18</v>
      </c>
      <c r="AA18" s="110">
        <v>16</v>
      </c>
      <c r="AB18" s="110">
        <v>8</v>
      </c>
      <c r="AC18" s="110"/>
      <c r="AD18" s="110"/>
      <c r="AE18" s="110"/>
      <c r="AF18" s="110"/>
    </row>
    <row r="19" spans="1:32" s="19" customFormat="1" ht="24.95" customHeight="1" x14ac:dyDescent="0.5">
      <c r="A19" s="23"/>
      <c r="B19" s="33" t="s">
        <v>31</v>
      </c>
      <c r="C19" s="50">
        <v>232.59</v>
      </c>
      <c r="D19" s="51"/>
      <c r="E19" s="50">
        <v>36.090000000000003</v>
      </c>
      <c r="F19" s="51"/>
      <c r="G19" s="50">
        <v>68.39</v>
      </c>
      <c r="H19" s="51"/>
      <c r="I19" s="50">
        <v>48.77</v>
      </c>
      <c r="J19" s="51"/>
      <c r="K19" s="50">
        <v>15.57</v>
      </c>
      <c r="L19" s="54"/>
      <c r="M19" s="50">
        <v>28.47</v>
      </c>
      <c r="N19" s="54"/>
      <c r="O19" s="50">
        <v>23.74</v>
      </c>
      <c r="P19" s="54"/>
      <c r="Q19" s="50">
        <v>7.72</v>
      </c>
      <c r="R19" s="54"/>
      <c r="S19" s="50">
        <v>3.84</v>
      </c>
      <c r="T19" s="55"/>
      <c r="U19" s="21"/>
      <c r="V19" s="111">
        <f t="shared" si="1"/>
        <v>233</v>
      </c>
      <c r="W19" s="110">
        <v>36</v>
      </c>
      <c r="X19" s="110">
        <v>68</v>
      </c>
      <c r="Y19" s="110">
        <v>49</v>
      </c>
      <c r="Z19" s="110">
        <v>16</v>
      </c>
      <c r="AA19" s="110">
        <v>28</v>
      </c>
      <c r="AB19" s="110">
        <v>24</v>
      </c>
      <c r="AC19" s="110">
        <v>8</v>
      </c>
      <c r="AD19" s="110">
        <v>4</v>
      </c>
      <c r="AE19" s="110"/>
      <c r="AF19" s="110"/>
    </row>
    <row r="20" spans="1:32" s="19" customFormat="1" ht="24.95" customHeight="1" x14ac:dyDescent="0.5">
      <c r="A20" s="23"/>
      <c r="B20" s="33" t="s">
        <v>35</v>
      </c>
      <c r="C20" s="50">
        <v>134.12</v>
      </c>
      <c r="D20" s="51"/>
      <c r="E20" s="50">
        <v>12.09</v>
      </c>
      <c r="F20" s="51"/>
      <c r="G20" s="50">
        <v>46.18</v>
      </c>
      <c r="H20" s="51"/>
      <c r="I20" s="50">
        <v>24.18</v>
      </c>
      <c r="J20" s="51"/>
      <c r="K20" s="50">
        <v>19.579999999999998</v>
      </c>
      <c r="L20" s="54"/>
      <c r="M20" s="50">
        <v>11.56</v>
      </c>
      <c r="N20" s="54"/>
      <c r="O20" s="50">
        <v>16.45</v>
      </c>
      <c r="P20" s="54"/>
      <c r="Q20" s="50" t="s">
        <v>36</v>
      </c>
      <c r="R20" s="54"/>
      <c r="S20" s="50">
        <v>4.08</v>
      </c>
      <c r="T20" s="55"/>
      <c r="U20" s="21"/>
      <c r="V20" s="111">
        <f t="shared" si="1"/>
        <v>134</v>
      </c>
      <c r="W20" s="110">
        <v>12</v>
      </c>
      <c r="X20" s="110">
        <v>46</v>
      </c>
      <c r="Y20" s="110">
        <v>24</v>
      </c>
      <c r="Z20" s="110">
        <v>20</v>
      </c>
      <c r="AA20" s="110">
        <v>12</v>
      </c>
      <c r="AB20" s="110">
        <v>16</v>
      </c>
      <c r="AC20" s="110"/>
      <c r="AD20" s="110">
        <v>4</v>
      </c>
      <c r="AE20" s="110"/>
      <c r="AF20" s="110"/>
    </row>
    <row r="21" spans="1:32" s="19" customFormat="1" ht="11.25" customHeight="1" x14ac:dyDescent="0.5">
      <c r="A21" s="31"/>
      <c r="B21" s="35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32"/>
      <c r="S21" s="32"/>
      <c r="T21" s="32"/>
      <c r="U21" s="21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</row>
    <row r="22" spans="1:32" s="19" customFormat="1" ht="23.1" customHeight="1" x14ac:dyDescent="0.45"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21"/>
      <c r="U22" s="21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</row>
    <row r="23" spans="1:32" s="19" customFormat="1" ht="23.1" customHeight="1" x14ac:dyDescent="0.45"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</row>
    <row r="24" spans="1:32" s="19" customFormat="1" ht="24" customHeight="1" x14ac:dyDescent="0.45"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</row>
    <row r="25" spans="1:32" s="19" customFormat="1" ht="21" customHeight="1" x14ac:dyDescent="0.45"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41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</row>
    <row r="26" spans="1:32" s="19" customFormat="1" ht="21" customHeight="1" x14ac:dyDescent="0.45"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</row>
    <row r="27" spans="1:32" s="19" customFormat="1" ht="21" customHeight="1" x14ac:dyDescent="0.45"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</row>
    <row r="28" spans="1:32" s="19" customFormat="1" ht="21" customHeight="1" x14ac:dyDescent="0.45"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</row>
    <row r="29" spans="1:32" s="19" customFormat="1" ht="21" customHeight="1" x14ac:dyDescent="0.45"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</row>
    <row r="30" spans="1:32" s="19" customFormat="1" ht="21" customHeight="1" x14ac:dyDescent="0.45"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</row>
    <row r="31" spans="1:32" s="19" customFormat="1" ht="21" customHeight="1" x14ac:dyDescent="0.45"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</row>
    <row r="32" spans="1:32" s="19" customFormat="1" ht="19.5" x14ac:dyDescent="0.45"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</row>
    <row r="33" spans="5:32" s="19" customFormat="1" ht="19.5" x14ac:dyDescent="0.45"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</row>
    <row r="34" spans="5:32" s="19" customFormat="1" ht="21" customHeight="1" x14ac:dyDescent="0.45"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</row>
  </sheetData>
  <mergeCells count="13">
    <mergeCell ref="G8:H10"/>
    <mergeCell ref="I8:J10"/>
    <mergeCell ref="K8:L10"/>
    <mergeCell ref="M8:N10"/>
    <mergeCell ref="A6:B10"/>
    <mergeCell ref="C6:T6"/>
    <mergeCell ref="E7:T7"/>
    <mergeCell ref="O8:P10"/>
    <mergeCell ref="Q8:R10"/>
    <mergeCell ref="S8:T10"/>
    <mergeCell ref="C8:D8"/>
    <mergeCell ref="C9:D9"/>
    <mergeCell ref="E8:F10"/>
  </mergeCells>
  <pageMargins left="0.31496062992125984" right="0.17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ตาราง 17.2</vt:lpstr>
      <vt:lpstr>ตาราง 17.2 (ต่อ)</vt:lpstr>
      <vt:lpstr>'ตาราง 17.2'!Print_Area</vt:lpstr>
      <vt:lpstr>'ตาราง 17.2 (ต่อ)'!Print_Area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user</cp:lastModifiedBy>
  <cp:lastPrinted>2015-01-19T03:29:41Z</cp:lastPrinted>
  <dcterms:created xsi:type="dcterms:W3CDTF">1999-10-22T09:27:16Z</dcterms:created>
  <dcterms:modified xsi:type="dcterms:W3CDTF">2015-01-19T03:29:56Z</dcterms:modified>
</cp:coreProperties>
</file>