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/>
  </bookViews>
  <sheets>
    <sheet name="ตาราง 16.6" sheetId="4" r:id="rId1"/>
    <sheet name="ตาราง 16.6 (ต่อ)" sheetId="5" r:id="rId2"/>
    <sheet name="ตาราง 16.6 (ต่อ.)" sheetId="6" r:id="rId3"/>
  </sheets>
  <calcPr calcId="125725"/>
</workbook>
</file>

<file path=xl/calcChain.xml><?xml version="1.0" encoding="utf-8"?>
<calcChain xmlns="http://schemas.openxmlformats.org/spreadsheetml/2006/main">
  <c r="K16" i="6"/>
  <c r="G16"/>
  <c r="C16"/>
  <c r="I15" i="5"/>
  <c r="C15"/>
  <c r="I16" i="4"/>
  <c r="C16"/>
</calcChain>
</file>

<file path=xl/sharedStrings.xml><?xml version="1.0" encoding="utf-8"?>
<sst xmlns="http://schemas.openxmlformats.org/spreadsheetml/2006/main" count="174" uniqueCount="76">
  <si>
    <t>ชาย  Male</t>
  </si>
  <si>
    <t>หญิง  Female</t>
  </si>
  <si>
    <t>ทำงานเชิงเศรษฐกิจ  Economically active</t>
  </si>
  <si>
    <t>รวม  Total</t>
  </si>
  <si>
    <t xml:space="preserve">            10  -  14</t>
  </si>
  <si>
    <t xml:space="preserve">            15  -  19</t>
  </si>
  <si>
    <t xml:space="preserve">            20  -  24</t>
  </si>
  <si>
    <t xml:space="preserve">            25  -  29</t>
  </si>
  <si>
    <t xml:space="preserve">            30  -  34</t>
  </si>
  <si>
    <t xml:space="preserve">            35  -  39</t>
  </si>
  <si>
    <t xml:space="preserve">            40  -  44</t>
  </si>
  <si>
    <t xml:space="preserve">            45  -  49</t>
  </si>
  <si>
    <t xml:space="preserve">            50  -  54</t>
  </si>
  <si>
    <t xml:space="preserve">            55  -  59</t>
  </si>
  <si>
    <t xml:space="preserve">            60  -  64</t>
  </si>
  <si>
    <t xml:space="preserve">            65  -  69</t>
  </si>
  <si>
    <t>เพศและหมวดอายุของผู้ถือครอง</t>
  </si>
  <si>
    <t xml:space="preserve">      </t>
  </si>
  <si>
    <t>Sex and age group of holder</t>
  </si>
  <si>
    <t xml:space="preserve">       Total</t>
  </si>
  <si>
    <t xml:space="preserve">รวมทั้งสิ้น  </t>
  </si>
  <si>
    <t>Sub - total</t>
  </si>
  <si>
    <t>รวม</t>
  </si>
  <si>
    <t>on the holding and  other works</t>
  </si>
  <si>
    <t xml:space="preserve">Engaged in agricultural work </t>
  </si>
  <si>
    <t xml:space="preserve">ทำงานเกษตรในที่ถือครองและทำงานอื่น </t>
  </si>
  <si>
    <t>ทำงานเกษตร</t>
  </si>
  <si>
    <t>ในที่ถือครอง</t>
  </si>
  <si>
    <t xml:space="preserve">อย่างเดียว </t>
  </si>
  <si>
    <t xml:space="preserve">Engaged in </t>
  </si>
  <si>
    <t xml:space="preserve">agricultural </t>
  </si>
  <si>
    <t>work on the</t>
  </si>
  <si>
    <t>holding only</t>
  </si>
  <si>
    <t>ในที่ถือครองเป็นหลัก</t>
  </si>
  <si>
    <t>on other holdings</t>
  </si>
  <si>
    <t>agricultural work</t>
  </si>
  <si>
    <t xml:space="preserve">   Mainly engaged in     </t>
  </si>
  <si>
    <t xml:space="preserve">    และทำงานอื่นด้วย     </t>
  </si>
  <si>
    <t>ทำงานอื่นเป็นหลัก</t>
  </si>
  <si>
    <t>และทำงานเกษตร</t>
  </si>
  <si>
    <t xml:space="preserve"> in other works </t>
  </si>
  <si>
    <t>ในที่ถือครองด้วย</t>
  </si>
  <si>
    <t xml:space="preserve"> Mainly engaged  </t>
  </si>
  <si>
    <t>ไม่ทำงาน</t>
  </si>
  <si>
    <t>Not</t>
  </si>
  <si>
    <t xml:space="preserve">เชิงเศรษฐกิจ </t>
  </si>
  <si>
    <t xml:space="preserve">economically </t>
  </si>
  <si>
    <t>active work</t>
  </si>
  <si>
    <t>ทำงานอื่น</t>
  </si>
  <si>
    <t>(ไม่ทำงานเกษตร</t>
  </si>
  <si>
    <t xml:space="preserve">on the holding) </t>
  </si>
  <si>
    <t xml:space="preserve">(Not engaged in </t>
  </si>
  <si>
    <t xml:space="preserve">     ในที่ถือครอง)    </t>
  </si>
  <si>
    <t xml:space="preserve"> Mainly engaged   </t>
  </si>
  <si>
    <t xml:space="preserve">   in other works</t>
  </si>
  <si>
    <t xml:space="preserve"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</si>
  <si>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 xml:space="preserve">         10  -  14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</si>
  <si>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</si>
  <si>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</si>
  <si>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</si>
  <si>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</si>
  <si>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</si>
  <si>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</si>
  <si>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</si>
  <si>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</si>
  <si>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</si>
  <si>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</si>
  <si>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</si>
  <si>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Table  16.6   Number of holder's household members age 10 years and over by activity status, sex and age group (including holder)</t>
  </si>
  <si>
    <t xml:space="preserve">         70  ขึ้นไป  and over</t>
  </si>
  <si>
    <t xml:space="preserve">            70  ขึ้นไป  and over</t>
  </si>
  <si>
    <t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</si>
  <si>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16.6   Number of holder's household members age 10 years and over by activity status, sex and age group (including holder)  (Contd.)</t>
  </si>
  <si>
    <t>Table   16.6   Number of holder's household members age 10 years and over by activity status, sex and age group (including holder)  (Contd.)</t>
  </si>
  <si>
    <t>ตาราง 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</si>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</sst>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AngsanaUPC"/>
      <family val="1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" fillId="2" borderId="0" xfId="1" applyFont="1" applyFill="1" applyAlignment="1">
      <alignment vertical="center" textRotation="180"/>
    </xf>
    <xf numFmtId="0" fontId="4" fillId="2" borderId="1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7" xfId="1" quotePrefix="1" applyFont="1" applyFill="1" applyBorder="1" applyAlignment="1">
      <alignment horizontal="left" vertical="center"/>
    </xf>
    <xf numFmtId="41" fontId="3" fillId="0" borderId="0" xfId="0" applyNumberFormat="1" applyFont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1" fillId="2" borderId="0" xfId="1" quotePrefix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 textRotation="180"/>
    </xf>
    <xf numFmtId="0" fontId="1" fillId="2" borderId="0" xfId="1" applyFont="1" applyFill="1" applyBorder="1" applyAlignment="1">
      <alignment horizontal="center" vertical="center" textRotation="180"/>
    </xf>
    <xf numFmtId="0" fontId="1" fillId="2" borderId="0" xfId="1" applyFont="1" applyFill="1" applyAlignment="1">
      <alignment horizontal="center" vertical="top" textRotation="180"/>
    </xf>
    <xf numFmtId="0" fontId="3" fillId="2" borderId="1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10</xdr:row>
      <xdr:rowOff>0</xdr:rowOff>
    </xdr:from>
    <xdr:to>
      <xdr:col>5</xdr:col>
      <xdr:colOff>104775</xdr:colOff>
      <xdr:row>10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9" zoomScaleNormal="100" workbookViewId="0">
      <selection activeCell="O18" sqref="O18"/>
    </sheetView>
  </sheetViews>
  <sheetFormatPr defaultColWidth="9" defaultRowHeight="21"/>
  <cols>
    <col min="1" max="1" width="3.25" style="16" customWidth="1"/>
    <col min="2" max="2" width="22" style="16" customWidth="1"/>
    <col min="3" max="3" width="13" style="16" customWidth="1"/>
    <col min="4" max="4" width="1.625" style="16" customWidth="1"/>
    <col min="5" max="5" width="13" style="16" customWidth="1"/>
    <col min="6" max="6" width="1.625" style="16" customWidth="1"/>
    <col min="7" max="7" width="13" style="16" customWidth="1"/>
    <col min="8" max="8" width="1.625" style="16" customWidth="1"/>
    <col min="9" max="9" width="13" style="16" customWidth="1"/>
    <col min="10" max="10" width="1.625" style="16" customWidth="1"/>
    <col min="11" max="11" width="13" style="16" customWidth="1"/>
    <col min="12" max="12" width="1.625" style="16" customWidth="1"/>
    <col min="13" max="13" width="13" style="16" customWidth="1"/>
    <col min="14" max="14" width="1.625" style="16" customWidth="1"/>
    <col min="15" max="15" width="13" style="16" customWidth="1"/>
    <col min="16" max="16" width="1.625" style="16" customWidth="1"/>
    <col min="17" max="17" width="5" style="16" customWidth="1"/>
    <col min="18" max="16384" width="9" style="16"/>
  </cols>
  <sheetData>
    <row r="1" spans="1:17" ht="23.25" customHeight="1">
      <c r="Q1" s="42">
        <v>108</v>
      </c>
    </row>
    <row r="2" spans="1:17">
      <c r="B2" s="16" t="s">
        <v>55</v>
      </c>
      <c r="Q2" s="42"/>
    </row>
    <row r="3" spans="1:17">
      <c r="B3" s="16" t="s">
        <v>68</v>
      </c>
      <c r="Q3" s="42"/>
    </row>
    <row r="4" spans="1:17" ht="5.099999999999999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42"/>
    </row>
    <row r="5" spans="1:17" s="3" customFormat="1" ht="18.75">
      <c r="A5" s="4" t="s">
        <v>17</v>
      </c>
      <c r="B5" s="5"/>
      <c r="C5" s="15"/>
      <c r="D5" s="8"/>
      <c r="E5" s="49" t="s">
        <v>2</v>
      </c>
      <c r="F5" s="50"/>
      <c r="G5" s="50"/>
      <c r="H5" s="50"/>
      <c r="I5" s="50"/>
      <c r="J5" s="50"/>
      <c r="K5" s="50"/>
      <c r="L5" s="50"/>
      <c r="M5" s="50"/>
      <c r="N5" s="51"/>
      <c r="O5" s="7"/>
      <c r="Q5" s="42"/>
    </row>
    <row r="6" spans="1:17" s="3" customFormat="1" ht="18.75">
      <c r="A6" s="1"/>
      <c r="B6" s="6"/>
      <c r="C6" s="11"/>
      <c r="D6" s="6"/>
      <c r="E6" s="10"/>
      <c r="F6" s="8"/>
      <c r="G6" s="57"/>
      <c r="H6" s="59"/>
      <c r="I6" s="57" t="s">
        <v>25</v>
      </c>
      <c r="J6" s="58"/>
      <c r="K6" s="58"/>
      <c r="L6" s="59"/>
      <c r="M6" s="47" t="s">
        <v>48</v>
      </c>
      <c r="N6" s="44"/>
      <c r="O6" s="7"/>
      <c r="Q6" s="42"/>
    </row>
    <row r="7" spans="1:17" s="3" customFormat="1" ht="18.75">
      <c r="A7" s="1"/>
      <c r="B7" s="6"/>
      <c r="C7" s="11"/>
      <c r="D7" s="6"/>
      <c r="E7" s="9"/>
      <c r="F7" s="6"/>
      <c r="G7" s="43" t="s">
        <v>26</v>
      </c>
      <c r="H7" s="44"/>
      <c r="I7" s="43" t="s">
        <v>24</v>
      </c>
      <c r="J7" s="47"/>
      <c r="K7" s="47"/>
      <c r="L7" s="44"/>
      <c r="M7" s="43" t="s">
        <v>49</v>
      </c>
      <c r="N7" s="44"/>
      <c r="O7" s="7"/>
      <c r="Q7" s="42"/>
    </row>
    <row r="8" spans="1:17" s="3" customFormat="1" ht="18.75">
      <c r="A8" s="47" t="s">
        <v>16</v>
      </c>
      <c r="B8" s="44"/>
      <c r="C8" s="43" t="s">
        <v>20</v>
      </c>
      <c r="D8" s="44"/>
      <c r="E8" s="43" t="s">
        <v>22</v>
      </c>
      <c r="F8" s="44"/>
      <c r="G8" s="43" t="s">
        <v>27</v>
      </c>
      <c r="H8" s="44"/>
      <c r="I8" s="54" t="s">
        <v>23</v>
      </c>
      <c r="J8" s="55"/>
      <c r="K8" s="55"/>
      <c r="L8" s="56"/>
      <c r="M8" s="43" t="s">
        <v>52</v>
      </c>
      <c r="N8" s="44"/>
      <c r="O8" s="47" t="s">
        <v>43</v>
      </c>
      <c r="P8" s="47"/>
      <c r="Q8" s="42"/>
    </row>
    <row r="9" spans="1:17" s="3" customFormat="1" ht="18.75">
      <c r="A9" s="47" t="s">
        <v>18</v>
      </c>
      <c r="B9" s="44"/>
      <c r="C9" s="43" t="s">
        <v>75</v>
      </c>
      <c r="D9" s="44"/>
      <c r="E9" s="43" t="s">
        <v>21</v>
      </c>
      <c r="F9" s="44"/>
      <c r="G9" s="43" t="s">
        <v>28</v>
      </c>
      <c r="H9" s="44"/>
      <c r="I9" s="57" t="s">
        <v>26</v>
      </c>
      <c r="J9" s="59"/>
      <c r="K9" s="47" t="s">
        <v>38</v>
      </c>
      <c r="L9" s="44"/>
      <c r="M9" s="43" t="s">
        <v>53</v>
      </c>
      <c r="N9" s="44"/>
      <c r="O9" s="47" t="s">
        <v>45</v>
      </c>
      <c r="P9" s="47"/>
      <c r="Q9" s="42"/>
    </row>
    <row r="10" spans="1:17" s="3" customFormat="1" ht="18.75">
      <c r="A10" s="1"/>
      <c r="B10" s="6"/>
      <c r="C10" s="9"/>
      <c r="D10" s="6"/>
      <c r="E10" s="9"/>
      <c r="F10" s="6"/>
      <c r="G10" s="43" t="s">
        <v>29</v>
      </c>
      <c r="H10" s="44"/>
      <c r="I10" s="43" t="s">
        <v>33</v>
      </c>
      <c r="J10" s="44"/>
      <c r="K10" s="47" t="s">
        <v>39</v>
      </c>
      <c r="L10" s="44"/>
      <c r="M10" s="43" t="s">
        <v>54</v>
      </c>
      <c r="N10" s="44"/>
      <c r="O10" s="47" t="s">
        <v>44</v>
      </c>
      <c r="P10" s="47"/>
      <c r="Q10" s="42"/>
    </row>
    <row r="11" spans="1:17" s="3" customFormat="1" ht="18.75">
      <c r="A11" s="1"/>
      <c r="B11" s="6"/>
      <c r="C11" s="9"/>
      <c r="D11" s="6"/>
      <c r="E11" s="9"/>
      <c r="F11" s="6"/>
      <c r="G11" s="43" t="s">
        <v>30</v>
      </c>
      <c r="H11" s="44"/>
      <c r="I11" s="43" t="s">
        <v>37</v>
      </c>
      <c r="J11" s="44"/>
      <c r="K11" s="47" t="s">
        <v>41</v>
      </c>
      <c r="L11" s="44"/>
      <c r="M11" s="43" t="s">
        <v>51</v>
      </c>
      <c r="N11" s="44"/>
      <c r="O11" s="47" t="s">
        <v>46</v>
      </c>
      <c r="P11" s="47"/>
      <c r="Q11" s="42"/>
    </row>
    <row r="12" spans="1:17" s="36" customFormat="1" ht="15.75">
      <c r="A12" s="33"/>
      <c r="B12" s="34"/>
      <c r="C12" s="35"/>
      <c r="D12" s="34"/>
      <c r="E12" s="35"/>
      <c r="F12" s="34"/>
      <c r="G12" s="45" t="s">
        <v>31</v>
      </c>
      <c r="H12" s="46"/>
      <c r="I12" s="45" t="s">
        <v>36</v>
      </c>
      <c r="J12" s="46"/>
      <c r="K12" s="48" t="s">
        <v>42</v>
      </c>
      <c r="L12" s="46"/>
      <c r="M12" s="45" t="s">
        <v>35</v>
      </c>
      <c r="N12" s="46"/>
      <c r="O12" s="48" t="s">
        <v>47</v>
      </c>
      <c r="P12" s="48"/>
      <c r="Q12" s="42"/>
    </row>
    <row r="13" spans="1:17" s="36" customFormat="1" ht="15.75">
      <c r="A13" s="33"/>
      <c r="B13" s="34"/>
      <c r="C13" s="35"/>
      <c r="D13" s="34"/>
      <c r="E13" s="35"/>
      <c r="F13" s="34"/>
      <c r="G13" s="45" t="s">
        <v>32</v>
      </c>
      <c r="H13" s="46"/>
      <c r="I13" s="45" t="s">
        <v>35</v>
      </c>
      <c r="J13" s="46"/>
      <c r="K13" s="48" t="s">
        <v>40</v>
      </c>
      <c r="L13" s="46"/>
      <c r="M13" s="45" t="s">
        <v>50</v>
      </c>
      <c r="N13" s="46"/>
      <c r="O13" s="33"/>
      <c r="Q13" s="42"/>
    </row>
    <row r="14" spans="1:17" s="36" customFormat="1" ht="15.75">
      <c r="A14" s="37"/>
      <c r="B14" s="38"/>
      <c r="C14" s="39"/>
      <c r="D14" s="38"/>
      <c r="E14" s="39"/>
      <c r="F14" s="38"/>
      <c r="G14" s="39"/>
      <c r="H14" s="38"/>
      <c r="I14" s="60" t="s">
        <v>34</v>
      </c>
      <c r="J14" s="53"/>
      <c r="K14" s="52"/>
      <c r="L14" s="53"/>
      <c r="M14" s="52"/>
      <c r="N14" s="53"/>
      <c r="O14" s="37"/>
      <c r="P14" s="37"/>
      <c r="Q14" s="42"/>
    </row>
    <row r="15" spans="1:17" s="3" customFormat="1" ht="5.0999999999999996" customHeight="1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42"/>
    </row>
    <row r="16" spans="1:17" s="3" customFormat="1" ht="30" customHeight="1">
      <c r="A16" s="23" t="s">
        <v>3</v>
      </c>
      <c r="B16" s="24"/>
      <c r="C16" s="25">
        <f>SUM(C17:C29)</f>
        <v>258977.22</v>
      </c>
      <c r="D16" s="25"/>
      <c r="E16" s="25">
        <v>240682</v>
      </c>
      <c r="F16" s="25"/>
      <c r="G16" s="25">
        <v>127682</v>
      </c>
      <c r="H16" s="25"/>
      <c r="I16" s="25">
        <f>SUM(I17:I29)</f>
        <v>67911.650000000009</v>
      </c>
      <c r="J16" s="25"/>
      <c r="K16" s="25">
        <v>31443</v>
      </c>
      <c r="L16" s="25"/>
      <c r="M16" s="25">
        <v>13645</v>
      </c>
      <c r="N16" s="25"/>
      <c r="O16" s="25">
        <v>18295</v>
      </c>
      <c r="P16" s="26"/>
      <c r="Q16" s="42"/>
    </row>
    <row r="17" spans="1:17" s="3" customFormat="1" ht="18.75">
      <c r="A17" s="2"/>
      <c r="B17" s="27" t="s">
        <v>56</v>
      </c>
      <c r="C17" s="28">
        <v>12978.67</v>
      </c>
      <c r="D17" s="29"/>
      <c r="E17" s="28">
        <v>5632.41</v>
      </c>
      <c r="F17" s="29"/>
      <c r="G17" s="28">
        <v>3296.02</v>
      </c>
      <c r="H17" s="29"/>
      <c r="I17" s="28">
        <v>686.38</v>
      </c>
      <c r="J17" s="30"/>
      <c r="K17" s="28">
        <v>397.02</v>
      </c>
      <c r="L17" s="31"/>
      <c r="M17" s="28">
        <v>1252.99</v>
      </c>
      <c r="N17" s="30"/>
      <c r="O17" s="28">
        <v>7344</v>
      </c>
      <c r="Q17" s="42"/>
    </row>
    <row r="18" spans="1:17" s="3" customFormat="1" ht="18.75">
      <c r="A18" s="1"/>
      <c r="B18" s="27" t="s">
        <v>57</v>
      </c>
      <c r="C18" s="28">
        <v>15162.27</v>
      </c>
      <c r="D18" s="29"/>
      <c r="E18" s="28">
        <v>9446.0300000000007</v>
      </c>
      <c r="F18" s="29"/>
      <c r="G18" s="28">
        <v>4369.92</v>
      </c>
      <c r="H18" s="29"/>
      <c r="I18" s="28">
        <v>2110.4299999999998</v>
      </c>
      <c r="J18" s="30"/>
      <c r="K18" s="28">
        <v>1054.53</v>
      </c>
      <c r="L18" s="31"/>
      <c r="M18" s="28">
        <v>1911.15</v>
      </c>
      <c r="N18" s="30"/>
      <c r="O18" s="28">
        <v>5716.24</v>
      </c>
      <c r="Q18" s="42"/>
    </row>
    <row r="19" spans="1:17" s="3" customFormat="1" ht="18.75">
      <c r="A19" s="1"/>
      <c r="B19" s="14" t="s">
        <v>58</v>
      </c>
      <c r="C19" s="28">
        <v>13941.05</v>
      </c>
      <c r="D19" s="29"/>
      <c r="E19" s="28">
        <v>12304.67</v>
      </c>
      <c r="F19" s="29"/>
      <c r="G19" s="28">
        <v>4464.0600000000004</v>
      </c>
      <c r="H19" s="29"/>
      <c r="I19" s="28">
        <v>2969.92</v>
      </c>
      <c r="J19" s="31"/>
      <c r="K19" s="28">
        <v>2305.1</v>
      </c>
      <c r="L19" s="31"/>
      <c r="M19" s="28">
        <v>2565</v>
      </c>
      <c r="N19" s="31"/>
      <c r="O19" s="28">
        <v>1636.38</v>
      </c>
      <c r="Q19" s="42"/>
    </row>
    <row r="20" spans="1:17" s="3" customFormat="1" ht="18.75">
      <c r="A20" s="1"/>
      <c r="B20" s="14" t="s">
        <v>59</v>
      </c>
      <c r="C20" s="28">
        <v>15624.74</v>
      </c>
      <c r="D20" s="29"/>
      <c r="E20" s="28">
        <v>15181.04</v>
      </c>
      <c r="F20" s="29"/>
      <c r="G20" s="28">
        <v>5904.56</v>
      </c>
      <c r="H20" s="29"/>
      <c r="I20" s="28">
        <v>4077.13</v>
      </c>
      <c r="J20" s="31"/>
      <c r="K20" s="28">
        <v>2835.59</v>
      </c>
      <c r="L20" s="31"/>
      <c r="M20" s="28">
        <v>2363.7600000000002</v>
      </c>
      <c r="N20" s="31"/>
      <c r="O20" s="28">
        <v>443.7</v>
      </c>
      <c r="Q20" s="42"/>
    </row>
    <row r="21" spans="1:17" s="3" customFormat="1" ht="18.75">
      <c r="A21" s="1"/>
      <c r="B21" s="14" t="s">
        <v>60</v>
      </c>
      <c r="C21" s="28">
        <v>19900.439999999999</v>
      </c>
      <c r="D21" s="29"/>
      <c r="E21" s="28">
        <v>19498.650000000001</v>
      </c>
      <c r="F21" s="29"/>
      <c r="G21" s="28">
        <v>8229.7800000000007</v>
      </c>
      <c r="H21" s="29"/>
      <c r="I21" s="28">
        <v>5928.52</v>
      </c>
      <c r="J21" s="31"/>
      <c r="K21" s="28">
        <v>3231.6</v>
      </c>
      <c r="L21" s="31"/>
      <c r="M21" s="28">
        <v>2108.75</v>
      </c>
      <c r="N21" s="31"/>
      <c r="O21" s="28">
        <v>401.79</v>
      </c>
      <c r="Q21" s="42"/>
    </row>
    <row r="22" spans="1:17" s="3" customFormat="1" ht="18.75">
      <c r="A22" s="1"/>
      <c r="B22" s="14" t="s">
        <v>61</v>
      </c>
      <c r="C22" s="28">
        <v>25180.11</v>
      </c>
      <c r="D22" s="29"/>
      <c r="E22" s="28">
        <v>24995.22</v>
      </c>
      <c r="F22" s="29"/>
      <c r="G22" s="28">
        <v>11168.33</v>
      </c>
      <c r="H22" s="29"/>
      <c r="I22" s="28">
        <v>8615.11</v>
      </c>
      <c r="J22" s="31"/>
      <c r="K22" s="28">
        <v>3878.23</v>
      </c>
      <c r="L22" s="31"/>
      <c r="M22" s="28">
        <v>1333.55</v>
      </c>
      <c r="N22" s="31"/>
      <c r="O22" s="28">
        <v>184.89</v>
      </c>
      <c r="Q22" s="42"/>
    </row>
    <row r="23" spans="1:17" s="3" customFormat="1" ht="18.75">
      <c r="A23" s="1"/>
      <c r="B23" s="14" t="s">
        <v>62</v>
      </c>
      <c r="C23" s="28">
        <v>29736.87</v>
      </c>
      <c r="D23" s="29"/>
      <c r="E23" s="28">
        <v>29571.24</v>
      </c>
      <c r="F23" s="29"/>
      <c r="G23" s="28">
        <v>14028.26</v>
      </c>
      <c r="H23" s="29"/>
      <c r="I23" s="28">
        <v>10210.790000000001</v>
      </c>
      <c r="J23" s="31"/>
      <c r="K23" s="28">
        <v>4605</v>
      </c>
      <c r="L23" s="31"/>
      <c r="M23" s="28">
        <v>725.55</v>
      </c>
      <c r="N23" s="31"/>
      <c r="O23" s="28">
        <v>165.63</v>
      </c>
      <c r="Q23" s="42"/>
    </row>
    <row r="24" spans="1:17" s="3" customFormat="1" ht="18.75">
      <c r="A24" s="1"/>
      <c r="B24" s="14" t="s">
        <v>63</v>
      </c>
      <c r="C24" s="28">
        <v>31242.59</v>
      </c>
      <c r="D24" s="29"/>
      <c r="E24" s="28">
        <v>31157</v>
      </c>
      <c r="F24" s="29"/>
      <c r="G24" s="28">
        <v>16410</v>
      </c>
      <c r="H24" s="29"/>
      <c r="I24" s="28">
        <v>10095.68</v>
      </c>
      <c r="J24" s="31"/>
      <c r="K24" s="28">
        <v>4219.09</v>
      </c>
      <c r="L24" s="31"/>
      <c r="M24" s="28">
        <v>433.5</v>
      </c>
      <c r="N24" s="31"/>
      <c r="O24" s="28">
        <v>84.92</v>
      </c>
      <c r="Q24" s="42"/>
    </row>
    <row r="25" spans="1:17" s="3" customFormat="1" ht="18.75">
      <c r="A25" s="1"/>
      <c r="B25" s="14" t="s">
        <v>64</v>
      </c>
      <c r="C25" s="28">
        <v>27399.35</v>
      </c>
      <c r="D25" s="29"/>
      <c r="E25" s="28">
        <v>27320.85</v>
      </c>
      <c r="F25" s="29"/>
      <c r="G25" s="28">
        <v>14983.36</v>
      </c>
      <c r="H25" s="29"/>
      <c r="I25" s="28">
        <v>8530.35</v>
      </c>
      <c r="J25" s="31"/>
      <c r="K25" s="28">
        <v>3521.21</v>
      </c>
      <c r="L25" s="31"/>
      <c r="M25" s="28">
        <v>285.93</v>
      </c>
      <c r="N25" s="31"/>
      <c r="O25" s="28">
        <v>78.5</v>
      </c>
      <c r="Q25" s="42"/>
    </row>
    <row r="26" spans="1:17" s="3" customFormat="1" ht="18.75">
      <c r="A26" s="1"/>
      <c r="B26" s="14" t="s">
        <v>65</v>
      </c>
      <c r="C26" s="28">
        <v>23308.51</v>
      </c>
      <c r="D26" s="29"/>
      <c r="E26" s="28">
        <v>23179.73</v>
      </c>
      <c r="F26" s="29"/>
      <c r="G26" s="28">
        <v>14282.61</v>
      </c>
      <c r="H26" s="29"/>
      <c r="I26" s="28">
        <v>6382.53</v>
      </c>
      <c r="J26" s="31"/>
      <c r="K26" s="28">
        <v>2383.16</v>
      </c>
      <c r="L26" s="31"/>
      <c r="M26" s="28">
        <v>131.43</v>
      </c>
      <c r="N26" s="31"/>
      <c r="O26" s="28">
        <v>128.78</v>
      </c>
      <c r="Q26" s="42"/>
    </row>
    <row r="27" spans="1:17" s="3" customFormat="1" ht="18.75">
      <c r="A27" s="1"/>
      <c r="B27" s="14" t="s">
        <v>66</v>
      </c>
      <c r="C27" s="28">
        <v>17614.490000000002</v>
      </c>
      <c r="D27" s="29"/>
      <c r="E27" s="28">
        <v>17367.75</v>
      </c>
      <c r="F27" s="29"/>
      <c r="G27" s="28">
        <v>11543.98</v>
      </c>
      <c r="H27" s="29"/>
      <c r="I27" s="28">
        <v>4237.6499999999996</v>
      </c>
      <c r="J27" s="31"/>
      <c r="K27" s="28">
        <v>1464.67</v>
      </c>
      <c r="L27" s="31"/>
      <c r="M27" s="28">
        <v>121.45</v>
      </c>
      <c r="N27" s="31"/>
      <c r="O27" s="28">
        <v>246.74</v>
      </c>
      <c r="Q27" s="42"/>
    </row>
    <row r="28" spans="1:17" s="3" customFormat="1" ht="18.75">
      <c r="A28" s="1"/>
      <c r="B28" s="14" t="s">
        <v>67</v>
      </c>
      <c r="C28" s="28">
        <v>11792.69</v>
      </c>
      <c r="D28" s="29"/>
      <c r="E28" s="28">
        <v>11506.72</v>
      </c>
      <c r="F28" s="29"/>
      <c r="G28" s="28">
        <v>8276.3700000000008</v>
      </c>
      <c r="H28" s="29"/>
      <c r="I28" s="28">
        <v>2308.17</v>
      </c>
      <c r="J28" s="31"/>
      <c r="K28" s="28">
        <v>825.56</v>
      </c>
      <c r="L28" s="31"/>
      <c r="M28" s="28">
        <v>96.62</v>
      </c>
      <c r="N28" s="31"/>
      <c r="O28" s="28">
        <v>285.97000000000003</v>
      </c>
      <c r="Q28" s="42"/>
    </row>
    <row r="29" spans="1:17" s="3" customFormat="1" ht="18.75">
      <c r="A29" s="1"/>
      <c r="B29" s="14" t="s">
        <v>69</v>
      </c>
      <c r="C29" s="28">
        <v>15095.44</v>
      </c>
      <c r="D29" s="29"/>
      <c r="E29" s="28">
        <v>13519.79</v>
      </c>
      <c r="F29" s="29"/>
      <c r="G29" s="28">
        <v>10725.39</v>
      </c>
      <c r="H29" s="29"/>
      <c r="I29" s="28">
        <v>1758.99</v>
      </c>
      <c r="J29" s="31"/>
      <c r="K29" s="28">
        <v>721.03</v>
      </c>
      <c r="L29" s="31"/>
      <c r="M29" s="28">
        <v>314.38</v>
      </c>
      <c r="N29" s="31"/>
      <c r="O29" s="28">
        <v>1575.65</v>
      </c>
      <c r="Q29" s="42"/>
    </row>
    <row r="31" spans="1:17" s="18" customFormat="1">
      <c r="B31" s="21"/>
    </row>
    <row r="32" spans="1:17" s="18" customFormat="1">
      <c r="B32" s="17"/>
    </row>
    <row r="33" spans="2:14" s="20" customForma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s="18" customFormat="1">
      <c r="B34" s="17"/>
      <c r="L34" s="20"/>
    </row>
    <row r="35" spans="2:14" s="18" customFormat="1">
      <c r="B35" s="32"/>
    </row>
    <row r="36" spans="2:14" s="18" customFormat="1">
      <c r="B36" s="32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2:14" s="18" customFormat="1">
      <c r="B37" s="21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2:14" s="18" customFormat="1">
      <c r="B38" s="21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2:14" s="18" customFormat="1">
      <c r="B39" s="21"/>
    </row>
    <row r="40" spans="2:14" s="18" customFormat="1">
      <c r="B40" s="17"/>
    </row>
    <row r="41" spans="2:14" s="18" customFormat="1">
      <c r="B41" s="17"/>
      <c r="C41" s="20"/>
    </row>
    <row r="42" spans="2:14" s="18" customFormat="1"/>
    <row r="43" spans="2:14" s="18" customFormat="1"/>
  </sheetData>
  <mergeCells count="45">
    <mergeCell ref="M14:N14"/>
    <mergeCell ref="E9:F9"/>
    <mergeCell ref="I7:L7"/>
    <mergeCell ref="I8:L8"/>
    <mergeCell ref="I6:L6"/>
    <mergeCell ref="G6:H6"/>
    <mergeCell ref="I9:J9"/>
    <mergeCell ref="K9:L9"/>
    <mergeCell ref="I14:J14"/>
    <mergeCell ref="G13:H13"/>
    <mergeCell ref="K10:L10"/>
    <mergeCell ref="K11:L11"/>
    <mergeCell ref="K12:L12"/>
    <mergeCell ref="K13:L13"/>
    <mergeCell ref="I10:J10"/>
    <mergeCell ref="I11:J11"/>
    <mergeCell ref="M6:N6"/>
    <mergeCell ref="M7:N7"/>
    <mergeCell ref="M8:N8"/>
    <mergeCell ref="M9:N9"/>
    <mergeCell ref="M12:N12"/>
    <mergeCell ref="K14:L14"/>
    <mergeCell ref="A8:B8"/>
    <mergeCell ref="A9:B9"/>
    <mergeCell ref="C8:D8"/>
    <mergeCell ref="C9:D9"/>
    <mergeCell ref="E8:F8"/>
    <mergeCell ref="I12:J12"/>
    <mergeCell ref="I13:J13"/>
    <mergeCell ref="Q1:Q29"/>
    <mergeCell ref="M10:N10"/>
    <mergeCell ref="M11:N11"/>
    <mergeCell ref="M13:N13"/>
    <mergeCell ref="G7:H7"/>
    <mergeCell ref="G8:H8"/>
    <mergeCell ref="G9:H9"/>
    <mergeCell ref="G10:H10"/>
    <mergeCell ref="G11:H11"/>
    <mergeCell ref="G12:H12"/>
    <mergeCell ref="O8:P8"/>
    <mergeCell ref="O9:P9"/>
    <mergeCell ref="O10:P10"/>
    <mergeCell ref="O11:P11"/>
    <mergeCell ref="O12:P12"/>
    <mergeCell ref="E5:N5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2"/>
  <sheetViews>
    <sheetView topLeftCell="A9" zoomScaleNormal="100" workbookViewId="0">
      <selection activeCell="O17" sqref="O17"/>
    </sheetView>
  </sheetViews>
  <sheetFormatPr defaultColWidth="9" defaultRowHeight="21"/>
  <cols>
    <col min="1" max="1" width="3.25" style="16" customWidth="1"/>
    <col min="2" max="2" width="22" style="16" customWidth="1"/>
    <col min="3" max="3" width="13" style="16" customWidth="1"/>
    <col min="4" max="4" width="1.625" style="16" customWidth="1"/>
    <col min="5" max="5" width="13" style="16" customWidth="1"/>
    <col min="6" max="6" width="1.625" style="16" customWidth="1"/>
    <col min="7" max="7" width="13" style="16" customWidth="1"/>
    <col min="8" max="8" width="1.625" style="16" customWidth="1"/>
    <col min="9" max="9" width="13" style="16" customWidth="1"/>
    <col min="10" max="10" width="1.625" style="16" customWidth="1"/>
    <col min="11" max="11" width="13" style="16" customWidth="1"/>
    <col min="12" max="12" width="1.625" style="16" customWidth="1"/>
    <col min="13" max="13" width="13" style="16" customWidth="1"/>
    <col min="14" max="14" width="1.625" style="16" customWidth="1"/>
    <col min="15" max="15" width="13" style="16" customWidth="1"/>
    <col min="16" max="16" width="1.625" style="16" customWidth="1"/>
    <col min="17" max="17" width="5" style="22" customWidth="1"/>
    <col min="18" max="16384" width="9" style="16"/>
  </cols>
  <sheetData>
    <row r="1" spans="1:17">
      <c r="B1" s="16" t="s">
        <v>71</v>
      </c>
      <c r="Q1" s="42"/>
    </row>
    <row r="2" spans="1:17">
      <c r="B2" s="16" t="s">
        <v>72</v>
      </c>
      <c r="Q2" s="42"/>
    </row>
    <row r="3" spans="1:17" ht="5.0999999999999996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2"/>
    </row>
    <row r="4" spans="1:17" s="3" customFormat="1" ht="18.75">
      <c r="A4" s="4" t="s">
        <v>17</v>
      </c>
      <c r="B4" s="5"/>
      <c r="C4" s="15"/>
      <c r="D4" s="8"/>
      <c r="E4" s="49" t="s">
        <v>2</v>
      </c>
      <c r="F4" s="50"/>
      <c r="G4" s="50"/>
      <c r="H4" s="50"/>
      <c r="I4" s="50"/>
      <c r="J4" s="50"/>
      <c r="K4" s="50"/>
      <c r="L4" s="50"/>
      <c r="M4" s="50"/>
      <c r="N4" s="51"/>
      <c r="O4" s="7"/>
      <c r="Q4" s="42"/>
    </row>
    <row r="5" spans="1:17" s="3" customFormat="1" ht="18.75">
      <c r="A5" s="1"/>
      <c r="B5" s="6"/>
      <c r="C5" s="11"/>
      <c r="D5" s="6"/>
      <c r="E5" s="10"/>
      <c r="F5" s="8"/>
      <c r="G5" s="57"/>
      <c r="H5" s="59"/>
      <c r="I5" s="57" t="s">
        <v>25</v>
      </c>
      <c r="J5" s="58"/>
      <c r="K5" s="58"/>
      <c r="L5" s="59"/>
      <c r="M5" s="47" t="s">
        <v>48</v>
      </c>
      <c r="N5" s="44"/>
      <c r="O5" s="7"/>
      <c r="Q5" s="42"/>
    </row>
    <row r="6" spans="1:17" s="3" customFormat="1" ht="18.75">
      <c r="A6" s="1"/>
      <c r="B6" s="6"/>
      <c r="C6" s="11"/>
      <c r="D6" s="6"/>
      <c r="E6" s="9"/>
      <c r="F6" s="6"/>
      <c r="G6" s="43" t="s">
        <v>26</v>
      </c>
      <c r="H6" s="44"/>
      <c r="I6" s="43" t="s">
        <v>24</v>
      </c>
      <c r="J6" s="47"/>
      <c r="K6" s="47"/>
      <c r="L6" s="44"/>
      <c r="M6" s="43" t="s">
        <v>49</v>
      </c>
      <c r="N6" s="44"/>
      <c r="O6" s="7"/>
      <c r="Q6" s="42"/>
    </row>
    <row r="7" spans="1:17" s="3" customFormat="1" ht="18.75">
      <c r="A7" s="47" t="s">
        <v>16</v>
      </c>
      <c r="B7" s="44"/>
      <c r="C7" s="43" t="s">
        <v>20</v>
      </c>
      <c r="D7" s="44"/>
      <c r="E7" s="43" t="s">
        <v>22</v>
      </c>
      <c r="F7" s="44"/>
      <c r="G7" s="43" t="s">
        <v>27</v>
      </c>
      <c r="H7" s="44"/>
      <c r="I7" s="54" t="s">
        <v>23</v>
      </c>
      <c r="J7" s="55"/>
      <c r="K7" s="55"/>
      <c r="L7" s="56"/>
      <c r="M7" s="43" t="s">
        <v>52</v>
      </c>
      <c r="N7" s="44"/>
      <c r="O7" s="47" t="s">
        <v>43</v>
      </c>
      <c r="P7" s="47"/>
      <c r="Q7" s="42"/>
    </row>
    <row r="8" spans="1:17" s="3" customFormat="1" ht="18.75">
      <c r="A8" s="47" t="s">
        <v>18</v>
      </c>
      <c r="B8" s="44"/>
      <c r="C8" s="43" t="s">
        <v>19</v>
      </c>
      <c r="D8" s="44"/>
      <c r="E8" s="43" t="s">
        <v>21</v>
      </c>
      <c r="F8" s="44"/>
      <c r="G8" s="43" t="s">
        <v>28</v>
      </c>
      <c r="H8" s="44"/>
      <c r="I8" s="57" t="s">
        <v>26</v>
      </c>
      <c r="J8" s="59"/>
      <c r="K8" s="47" t="s">
        <v>38</v>
      </c>
      <c r="L8" s="44"/>
      <c r="M8" s="43" t="s">
        <v>53</v>
      </c>
      <c r="N8" s="44"/>
      <c r="O8" s="47" t="s">
        <v>45</v>
      </c>
      <c r="P8" s="47"/>
      <c r="Q8" s="42"/>
    </row>
    <row r="9" spans="1:17" s="3" customFormat="1" ht="18.75">
      <c r="A9" s="1"/>
      <c r="B9" s="6"/>
      <c r="C9" s="9"/>
      <c r="D9" s="6"/>
      <c r="E9" s="9"/>
      <c r="F9" s="6"/>
      <c r="G9" s="43" t="s">
        <v>29</v>
      </c>
      <c r="H9" s="44"/>
      <c r="I9" s="43" t="s">
        <v>33</v>
      </c>
      <c r="J9" s="44"/>
      <c r="K9" s="47" t="s">
        <v>39</v>
      </c>
      <c r="L9" s="44"/>
      <c r="M9" s="43" t="s">
        <v>54</v>
      </c>
      <c r="N9" s="44"/>
      <c r="O9" s="47" t="s">
        <v>44</v>
      </c>
      <c r="P9" s="47"/>
      <c r="Q9" s="42"/>
    </row>
    <row r="10" spans="1:17" s="3" customFormat="1" ht="18.75">
      <c r="A10" s="1"/>
      <c r="B10" s="6"/>
      <c r="C10" s="9"/>
      <c r="D10" s="6"/>
      <c r="E10" s="9"/>
      <c r="F10" s="6"/>
      <c r="G10" s="43" t="s">
        <v>30</v>
      </c>
      <c r="H10" s="44"/>
      <c r="I10" s="43" t="s">
        <v>37</v>
      </c>
      <c r="J10" s="44"/>
      <c r="K10" s="47" t="s">
        <v>41</v>
      </c>
      <c r="L10" s="44"/>
      <c r="M10" s="43" t="s">
        <v>51</v>
      </c>
      <c r="N10" s="44"/>
      <c r="O10" s="47" t="s">
        <v>46</v>
      </c>
      <c r="P10" s="47"/>
      <c r="Q10" s="42"/>
    </row>
    <row r="11" spans="1:17" s="36" customFormat="1" ht="15.75">
      <c r="A11" s="33"/>
      <c r="B11" s="34"/>
      <c r="C11" s="35"/>
      <c r="D11" s="34"/>
      <c r="E11" s="35"/>
      <c r="F11" s="34"/>
      <c r="G11" s="45" t="s">
        <v>31</v>
      </c>
      <c r="H11" s="46"/>
      <c r="I11" s="45" t="s">
        <v>36</v>
      </c>
      <c r="J11" s="46"/>
      <c r="K11" s="48" t="s">
        <v>42</v>
      </c>
      <c r="L11" s="46"/>
      <c r="M11" s="45" t="s">
        <v>35</v>
      </c>
      <c r="N11" s="46"/>
      <c r="O11" s="48" t="s">
        <v>47</v>
      </c>
      <c r="P11" s="48"/>
      <c r="Q11" s="42"/>
    </row>
    <row r="12" spans="1:17" s="36" customFormat="1" ht="15.75">
      <c r="A12" s="33"/>
      <c r="B12" s="34"/>
      <c r="C12" s="35"/>
      <c r="D12" s="34"/>
      <c r="E12" s="35"/>
      <c r="F12" s="34"/>
      <c r="G12" s="45" t="s">
        <v>32</v>
      </c>
      <c r="H12" s="46"/>
      <c r="I12" s="45" t="s">
        <v>35</v>
      </c>
      <c r="J12" s="46"/>
      <c r="K12" s="48" t="s">
        <v>40</v>
      </c>
      <c r="L12" s="46"/>
      <c r="M12" s="45" t="s">
        <v>50</v>
      </c>
      <c r="N12" s="46"/>
      <c r="O12" s="33"/>
      <c r="Q12" s="42"/>
    </row>
    <row r="13" spans="1:17" s="36" customFormat="1" ht="15.75">
      <c r="A13" s="37"/>
      <c r="B13" s="38"/>
      <c r="C13" s="39"/>
      <c r="D13" s="38"/>
      <c r="E13" s="39"/>
      <c r="F13" s="38"/>
      <c r="G13" s="39"/>
      <c r="H13" s="38"/>
      <c r="I13" s="60" t="s">
        <v>34</v>
      </c>
      <c r="J13" s="53"/>
      <c r="K13" s="52"/>
      <c r="L13" s="53"/>
      <c r="M13" s="52"/>
      <c r="N13" s="53"/>
      <c r="O13" s="37"/>
      <c r="P13" s="37"/>
      <c r="Q13" s="42"/>
    </row>
    <row r="14" spans="1:17" s="3" customFormat="1" ht="5.0999999999999996" customHeight="1">
      <c r="A14" s="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Q14" s="42"/>
    </row>
    <row r="15" spans="1:17" s="3" customFormat="1" ht="30" customHeight="1">
      <c r="A15" s="23" t="s">
        <v>0</v>
      </c>
      <c r="B15" s="24"/>
      <c r="C15" s="25">
        <f>SUM(C16:C28)</f>
        <v>126014.01</v>
      </c>
      <c r="D15" s="25"/>
      <c r="E15" s="25">
        <v>117908</v>
      </c>
      <c r="F15" s="25"/>
      <c r="G15" s="25">
        <v>58903</v>
      </c>
      <c r="H15" s="25"/>
      <c r="I15" s="25">
        <f>SUM(I16:I28)</f>
        <v>35605.910000000003</v>
      </c>
      <c r="J15" s="25"/>
      <c r="K15" s="25">
        <v>16839</v>
      </c>
      <c r="L15" s="25"/>
      <c r="M15" s="25">
        <v>6560</v>
      </c>
      <c r="N15" s="25"/>
      <c r="O15" s="25">
        <v>8106</v>
      </c>
      <c r="P15" s="26"/>
      <c r="Q15" s="42"/>
    </row>
    <row r="16" spans="1:17" s="3" customFormat="1" ht="18.75">
      <c r="A16" s="2"/>
      <c r="B16" s="27" t="s">
        <v>56</v>
      </c>
      <c r="C16" s="28">
        <v>6542.85</v>
      </c>
      <c r="D16" s="29"/>
      <c r="E16" s="28">
        <v>2865.52</v>
      </c>
      <c r="F16" s="29"/>
      <c r="G16" s="28">
        <v>1650.98</v>
      </c>
      <c r="H16" s="29"/>
      <c r="I16" s="28">
        <v>351.59</v>
      </c>
      <c r="J16" s="30"/>
      <c r="K16" s="28">
        <v>216.44</v>
      </c>
      <c r="L16" s="31"/>
      <c r="M16" s="28">
        <v>646.51</v>
      </c>
      <c r="N16" s="30"/>
      <c r="O16" s="28">
        <v>3678</v>
      </c>
      <c r="Q16" s="42"/>
    </row>
    <row r="17" spans="1:17" s="3" customFormat="1" ht="18.75">
      <c r="A17" s="1"/>
      <c r="B17" s="27" t="s">
        <v>57</v>
      </c>
      <c r="C17" s="28">
        <v>7535.06</v>
      </c>
      <c r="D17" s="29"/>
      <c r="E17" s="28">
        <v>4946.12</v>
      </c>
      <c r="F17" s="29"/>
      <c r="G17" s="28">
        <v>2174.2600000000002</v>
      </c>
      <c r="H17" s="29"/>
      <c r="I17" s="28">
        <v>1204.6600000000001</v>
      </c>
      <c r="J17" s="30"/>
      <c r="K17" s="28">
        <v>595.55999999999995</v>
      </c>
      <c r="L17" s="31"/>
      <c r="M17" s="28">
        <v>971.64</v>
      </c>
      <c r="N17" s="30"/>
      <c r="O17" s="28">
        <v>2588.94</v>
      </c>
      <c r="Q17" s="42"/>
    </row>
    <row r="18" spans="1:17" s="3" customFormat="1" ht="18.75">
      <c r="A18" s="1"/>
      <c r="B18" s="14" t="s">
        <v>58</v>
      </c>
      <c r="C18" s="28">
        <v>6849.05</v>
      </c>
      <c r="D18" s="29"/>
      <c r="E18" s="28">
        <v>6161.09</v>
      </c>
      <c r="F18" s="29"/>
      <c r="G18" s="28">
        <v>2152.86</v>
      </c>
      <c r="H18" s="29"/>
      <c r="I18" s="28">
        <v>1568.45</v>
      </c>
      <c r="J18" s="31"/>
      <c r="K18" s="28">
        <v>1236.7</v>
      </c>
      <c r="L18" s="31"/>
      <c r="M18" s="28">
        <v>1202</v>
      </c>
      <c r="N18" s="31"/>
      <c r="O18" s="28">
        <v>687.96</v>
      </c>
      <c r="Q18" s="42"/>
    </row>
    <row r="19" spans="1:17" s="3" customFormat="1" ht="18.75">
      <c r="A19" s="1"/>
      <c r="B19" s="14" t="s">
        <v>59</v>
      </c>
      <c r="C19" s="28">
        <v>7799.56</v>
      </c>
      <c r="D19" s="29"/>
      <c r="E19" s="28">
        <v>7618.38</v>
      </c>
      <c r="F19" s="29"/>
      <c r="G19" s="28">
        <v>3002.21</v>
      </c>
      <c r="H19" s="29"/>
      <c r="I19" s="28">
        <v>2147.0700000000002</v>
      </c>
      <c r="J19" s="31"/>
      <c r="K19" s="28">
        <v>1376.99</v>
      </c>
      <c r="L19" s="31"/>
      <c r="M19" s="28">
        <v>1092.1099999999999</v>
      </c>
      <c r="N19" s="31"/>
      <c r="O19" s="28">
        <v>181.18</v>
      </c>
      <c r="Q19" s="42"/>
    </row>
    <row r="20" spans="1:17" s="3" customFormat="1" ht="18.75">
      <c r="A20" s="1"/>
      <c r="B20" s="14" t="s">
        <v>60</v>
      </c>
      <c r="C20" s="28">
        <v>9547.2900000000009</v>
      </c>
      <c r="D20" s="29"/>
      <c r="E20" s="28">
        <v>9345.02</v>
      </c>
      <c r="F20" s="29"/>
      <c r="G20" s="28">
        <v>3734.08</v>
      </c>
      <c r="H20" s="29"/>
      <c r="I20" s="28">
        <v>2916.41</v>
      </c>
      <c r="J20" s="31"/>
      <c r="K20" s="28">
        <v>1637.65</v>
      </c>
      <c r="L20" s="31"/>
      <c r="M20" s="28">
        <v>1056.8800000000001</v>
      </c>
      <c r="N20" s="31"/>
      <c r="O20" s="28">
        <v>202.27</v>
      </c>
      <c r="Q20" s="42"/>
    </row>
    <row r="21" spans="1:17" s="3" customFormat="1" ht="18.75">
      <c r="A21" s="1"/>
      <c r="B21" s="14" t="s">
        <v>61</v>
      </c>
      <c r="C21" s="28">
        <v>12145.37</v>
      </c>
      <c r="D21" s="29"/>
      <c r="E21" s="28">
        <v>12038.5</v>
      </c>
      <c r="F21" s="29"/>
      <c r="G21" s="28">
        <v>4989.3100000000004</v>
      </c>
      <c r="H21" s="29"/>
      <c r="I21" s="28">
        <v>4280.76</v>
      </c>
      <c r="J21" s="31"/>
      <c r="K21" s="28">
        <v>2098.34</v>
      </c>
      <c r="L21" s="31"/>
      <c r="M21" s="28">
        <v>670.09</v>
      </c>
      <c r="N21" s="31"/>
      <c r="O21" s="28">
        <v>106.87</v>
      </c>
      <c r="Q21" s="42"/>
    </row>
    <row r="22" spans="1:17" s="3" customFormat="1" ht="18.75">
      <c r="A22" s="1"/>
      <c r="B22" s="14" t="s">
        <v>62</v>
      </c>
      <c r="C22" s="28">
        <v>14162.6</v>
      </c>
      <c r="D22" s="29"/>
      <c r="E22" s="28">
        <v>14074.36</v>
      </c>
      <c r="F22" s="29"/>
      <c r="G22" s="28">
        <v>6173.06</v>
      </c>
      <c r="H22" s="29"/>
      <c r="I22" s="28">
        <v>5080.34</v>
      </c>
      <c r="J22" s="31"/>
      <c r="K22" s="28">
        <v>2452</v>
      </c>
      <c r="L22" s="31"/>
      <c r="M22" s="28">
        <v>367.44</v>
      </c>
      <c r="N22" s="31"/>
      <c r="O22" s="28">
        <v>88.24</v>
      </c>
      <c r="Q22" s="42"/>
    </row>
    <row r="23" spans="1:17" s="3" customFormat="1" ht="18.75">
      <c r="A23" s="1"/>
      <c r="B23" s="14" t="s">
        <v>63</v>
      </c>
      <c r="C23" s="28">
        <v>14998.73</v>
      </c>
      <c r="D23" s="29"/>
      <c r="E23" s="28">
        <v>14972</v>
      </c>
      <c r="F23" s="29"/>
      <c r="G23" s="28">
        <v>7246</v>
      </c>
      <c r="H23" s="29"/>
      <c r="I23" s="28">
        <v>5241.5</v>
      </c>
      <c r="J23" s="31"/>
      <c r="K23" s="28">
        <v>2282.65</v>
      </c>
      <c r="L23" s="31"/>
      <c r="M23" s="28">
        <v>201.86</v>
      </c>
      <c r="N23" s="31"/>
      <c r="O23" s="28">
        <v>27.92</v>
      </c>
      <c r="Q23" s="42"/>
    </row>
    <row r="24" spans="1:17" s="3" customFormat="1" ht="18.75">
      <c r="A24" s="1"/>
      <c r="B24" s="14" t="s">
        <v>64</v>
      </c>
      <c r="C24" s="28">
        <v>13525.71</v>
      </c>
      <c r="D24" s="29"/>
      <c r="E24" s="28">
        <v>13500.38</v>
      </c>
      <c r="F24" s="29"/>
      <c r="G24" s="28">
        <v>6697.08</v>
      </c>
      <c r="H24" s="29"/>
      <c r="I24" s="28">
        <v>4613.53</v>
      </c>
      <c r="J24" s="31"/>
      <c r="K24" s="28">
        <v>2079.1799999999998</v>
      </c>
      <c r="L24" s="31"/>
      <c r="M24" s="28">
        <v>110.59</v>
      </c>
      <c r="N24" s="31"/>
      <c r="O24" s="28">
        <v>25.33</v>
      </c>
      <c r="Q24" s="42"/>
    </row>
    <row r="25" spans="1:17" s="3" customFormat="1" ht="18.75">
      <c r="A25" s="1"/>
      <c r="B25" s="14" t="s">
        <v>65</v>
      </c>
      <c r="C25" s="28">
        <v>11613.05</v>
      </c>
      <c r="D25" s="29"/>
      <c r="E25" s="28">
        <v>11579.17</v>
      </c>
      <c r="F25" s="29"/>
      <c r="G25" s="28">
        <v>6714.72</v>
      </c>
      <c r="H25" s="29"/>
      <c r="I25" s="28">
        <v>3527.51</v>
      </c>
      <c r="J25" s="31"/>
      <c r="K25" s="28">
        <v>1278.24</v>
      </c>
      <c r="L25" s="31"/>
      <c r="M25" s="28">
        <v>58.7</v>
      </c>
      <c r="N25" s="31"/>
      <c r="O25" s="28">
        <v>33.880000000000003</v>
      </c>
      <c r="Q25" s="42"/>
    </row>
    <row r="26" spans="1:17" s="3" customFormat="1" ht="18.75">
      <c r="A26" s="1"/>
      <c r="B26" s="14" t="s">
        <v>66</v>
      </c>
      <c r="C26" s="28">
        <v>8556.33</v>
      </c>
      <c r="D26" s="29"/>
      <c r="E26" s="28">
        <v>8499.39</v>
      </c>
      <c r="F26" s="29"/>
      <c r="G26" s="28">
        <v>5286.73</v>
      </c>
      <c r="H26" s="29"/>
      <c r="I26" s="28">
        <v>2383.48</v>
      </c>
      <c r="J26" s="31"/>
      <c r="K26" s="28">
        <v>778.79</v>
      </c>
      <c r="L26" s="31"/>
      <c r="M26" s="28">
        <v>50.39</v>
      </c>
      <c r="N26" s="31"/>
      <c r="O26" s="28">
        <v>56.94</v>
      </c>
      <c r="Q26" s="42"/>
    </row>
    <row r="27" spans="1:17" s="3" customFormat="1" ht="18.75">
      <c r="A27" s="1"/>
      <c r="B27" s="14" t="s">
        <v>67</v>
      </c>
      <c r="C27" s="28">
        <v>5700.93</v>
      </c>
      <c r="D27" s="29"/>
      <c r="E27" s="28">
        <v>5637.79</v>
      </c>
      <c r="F27" s="29"/>
      <c r="G27" s="28">
        <v>3893.18</v>
      </c>
      <c r="H27" s="29"/>
      <c r="I27" s="28">
        <v>1273.3800000000001</v>
      </c>
      <c r="J27" s="31"/>
      <c r="K27" s="28">
        <v>442.59</v>
      </c>
      <c r="L27" s="31"/>
      <c r="M27" s="28">
        <v>28.64</v>
      </c>
      <c r="N27" s="31"/>
      <c r="O27" s="28">
        <v>63.14</v>
      </c>
      <c r="Q27" s="42"/>
    </row>
    <row r="28" spans="1:17" s="3" customFormat="1" ht="18.75">
      <c r="A28" s="1"/>
      <c r="B28" s="14" t="s">
        <v>69</v>
      </c>
      <c r="C28" s="28">
        <v>7037.48</v>
      </c>
      <c r="D28" s="29"/>
      <c r="E28" s="28">
        <v>6671.34</v>
      </c>
      <c r="F28" s="29"/>
      <c r="G28" s="28">
        <v>5189.42</v>
      </c>
      <c r="H28" s="29"/>
      <c r="I28" s="28">
        <v>1017.23</v>
      </c>
      <c r="J28" s="31"/>
      <c r="K28" s="28">
        <v>362.84</v>
      </c>
      <c r="L28" s="31"/>
      <c r="M28" s="28">
        <v>101.85</v>
      </c>
      <c r="N28" s="31"/>
      <c r="O28" s="28">
        <v>366.14</v>
      </c>
      <c r="Q28" s="42"/>
    </row>
    <row r="29" spans="1:17" ht="23.25">
      <c r="Q29" s="22">
        <v>109</v>
      </c>
    </row>
    <row r="30" spans="1:17" s="18" customFormat="1">
      <c r="B30" s="21"/>
      <c r="Q30" s="40"/>
    </row>
    <row r="31" spans="1:17" s="18" customFormat="1">
      <c r="B31" s="17"/>
      <c r="Q31" s="40"/>
    </row>
    <row r="32" spans="1:17" s="20" customForma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Q32" s="41"/>
    </row>
    <row r="33" spans="2:17" s="18" customFormat="1">
      <c r="B33" s="17"/>
      <c r="L33" s="20"/>
      <c r="Q33" s="40"/>
    </row>
    <row r="34" spans="2:17" s="18" customFormat="1">
      <c r="B34" s="32"/>
      <c r="Q34" s="40"/>
    </row>
    <row r="35" spans="2:17" s="18" customFormat="1">
      <c r="B35" s="32"/>
      <c r="D35" s="20"/>
      <c r="E35" s="20"/>
      <c r="F35" s="20"/>
      <c r="G35" s="20"/>
      <c r="H35" s="20"/>
      <c r="I35" s="20"/>
      <c r="J35" s="20"/>
      <c r="K35" s="20"/>
      <c r="M35" s="20"/>
      <c r="N35" s="20"/>
      <c r="Q35" s="40"/>
    </row>
    <row r="36" spans="2:17" s="18" customFormat="1">
      <c r="B36" s="21"/>
      <c r="D36" s="20"/>
      <c r="E36" s="20"/>
      <c r="F36" s="20"/>
      <c r="G36" s="20"/>
      <c r="H36" s="20"/>
      <c r="I36" s="20"/>
      <c r="J36" s="20"/>
      <c r="K36" s="20"/>
      <c r="M36" s="20"/>
      <c r="N36" s="20"/>
      <c r="Q36" s="40"/>
    </row>
    <row r="37" spans="2:17" s="18" customFormat="1">
      <c r="B37" s="21"/>
      <c r="D37" s="20"/>
      <c r="E37" s="20"/>
      <c r="F37" s="20"/>
      <c r="G37" s="20"/>
      <c r="H37" s="20"/>
      <c r="I37" s="20"/>
      <c r="J37" s="20"/>
      <c r="K37" s="20"/>
      <c r="M37" s="20"/>
      <c r="N37" s="20"/>
      <c r="Q37" s="40"/>
    </row>
    <row r="38" spans="2:17" s="18" customFormat="1">
      <c r="B38" s="21"/>
      <c r="Q38" s="40"/>
    </row>
    <row r="39" spans="2:17" s="18" customFormat="1">
      <c r="B39" s="17"/>
      <c r="Q39" s="40"/>
    </row>
    <row r="40" spans="2:17" s="18" customFormat="1">
      <c r="B40" s="17"/>
      <c r="C40" s="20"/>
      <c r="Q40" s="40"/>
    </row>
    <row r="41" spans="2:17" s="18" customFormat="1">
      <c r="Q41" s="40"/>
    </row>
    <row r="42" spans="2:17" s="18" customFormat="1">
      <c r="Q42" s="40"/>
    </row>
  </sheetData>
  <mergeCells count="45">
    <mergeCell ref="E4:N4"/>
    <mergeCell ref="G5:H5"/>
    <mergeCell ref="I5:L5"/>
    <mergeCell ref="M5:N5"/>
    <mergeCell ref="I6:L6"/>
    <mergeCell ref="M6:N6"/>
    <mergeCell ref="G6:H6"/>
    <mergeCell ref="A7:B7"/>
    <mergeCell ref="C7:D7"/>
    <mergeCell ref="E7:F7"/>
    <mergeCell ref="I7:L7"/>
    <mergeCell ref="M7:N7"/>
    <mergeCell ref="G7:H7"/>
    <mergeCell ref="K8:L8"/>
    <mergeCell ref="M8:N8"/>
    <mergeCell ref="I9:J9"/>
    <mergeCell ref="K9:L9"/>
    <mergeCell ref="A8:B8"/>
    <mergeCell ref="C8:D8"/>
    <mergeCell ref="E8:F8"/>
    <mergeCell ref="I8:J8"/>
    <mergeCell ref="G8:H8"/>
    <mergeCell ref="G9:H9"/>
    <mergeCell ref="M13:N13"/>
    <mergeCell ref="K13:L13"/>
    <mergeCell ref="I10:J10"/>
    <mergeCell ref="K10:L10"/>
    <mergeCell ref="I11:J11"/>
    <mergeCell ref="K11:L11"/>
    <mergeCell ref="Q1:Q28"/>
    <mergeCell ref="G10:H10"/>
    <mergeCell ref="G11:H11"/>
    <mergeCell ref="M9:N9"/>
    <mergeCell ref="M10:N10"/>
    <mergeCell ref="M12:N12"/>
    <mergeCell ref="M11:N11"/>
    <mergeCell ref="I12:J12"/>
    <mergeCell ref="K12:L12"/>
    <mergeCell ref="G12:H12"/>
    <mergeCell ref="O7:P7"/>
    <mergeCell ref="O8:P8"/>
    <mergeCell ref="O9:P9"/>
    <mergeCell ref="O10:P10"/>
    <mergeCell ref="O11:P11"/>
    <mergeCell ref="I13:J13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topLeftCell="A10" zoomScaleNormal="100" workbookViewId="0">
      <selection activeCell="O18" sqref="O18"/>
    </sheetView>
  </sheetViews>
  <sheetFormatPr defaultColWidth="9" defaultRowHeight="21"/>
  <cols>
    <col min="1" max="1" width="3.25" style="16" customWidth="1"/>
    <col min="2" max="2" width="22" style="16" customWidth="1"/>
    <col min="3" max="3" width="13" style="16" customWidth="1"/>
    <col min="4" max="4" width="1.625" style="16" customWidth="1"/>
    <col min="5" max="5" width="13" style="16" customWidth="1"/>
    <col min="6" max="6" width="1.625" style="16" customWidth="1"/>
    <col min="7" max="7" width="13" style="16" customWidth="1"/>
    <col min="8" max="8" width="1.625" style="16" customWidth="1"/>
    <col min="9" max="9" width="13" style="16" customWidth="1"/>
    <col min="10" max="10" width="1.625" style="16" customWidth="1"/>
    <col min="11" max="11" width="13" style="16" customWidth="1"/>
    <col min="12" max="12" width="1.625" style="16" customWidth="1"/>
    <col min="13" max="13" width="13" style="16" customWidth="1"/>
    <col min="14" max="14" width="1.625" style="16" customWidth="1"/>
    <col min="15" max="15" width="13" style="16" customWidth="1"/>
    <col min="16" max="16" width="1.625" style="16" customWidth="1"/>
    <col min="17" max="17" width="5" style="16" customWidth="1"/>
    <col min="18" max="16384" width="9" style="16"/>
  </cols>
  <sheetData>
    <row r="1" spans="1:17" ht="23.25" customHeight="1">
      <c r="Q1" s="42">
        <v>110</v>
      </c>
    </row>
    <row r="2" spans="1:17">
      <c r="B2" s="16" t="s">
        <v>74</v>
      </c>
      <c r="Q2" s="42"/>
    </row>
    <row r="3" spans="1:17">
      <c r="B3" s="16" t="s">
        <v>73</v>
      </c>
      <c r="Q3" s="42"/>
    </row>
    <row r="4" spans="1:17" ht="5.099999999999999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42"/>
    </row>
    <row r="5" spans="1:17" s="3" customFormat="1" ht="18.75">
      <c r="A5" s="4" t="s">
        <v>17</v>
      </c>
      <c r="B5" s="5"/>
      <c r="C5" s="15"/>
      <c r="D5" s="8"/>
      <c r="E5" s="49" t="s">
        <v>2</v>
      </c>
      <c r="F5" s="50"/>
      <c r="G5" s="50"/>
      <c r="H5" s="50"/>
      <c r="I5" s="50"/>
      <c r="J5" s="50"/>
      <c r="K5" s="50"/>
      <c r="L5" s="50"/>
      <c r="M5" s="50"/>
      <c r="N5" s="51"/>
      <c r="O5" s="7"/>
      <c r="Q5" s="42"/>
    </row>
    <row r="6" spans="1:17" s="3" customFormat="1" ht="18.75">
      <c r="A6" s="1"/>
      <c r="B6" s="6"/>
      <c r="C6" s="11"/>
      <c r="D6" s="6"/>
      <c r="E6" s="10"/>
      <c r="F6" s="8"/>
      <c r="G6" s="57"/>
      <c r="H6" s="59"/>
      <c r="I6" s="57" t="s">
        <v>25</v>
      </c>
      <c r="J6" s="58"/>
      <c r="K6" s="58"/>
      <c r="L6" s="59"/>
      <c r="M6" s="47" t="s">
        <v>48</v>
      </c>
      <c r="N6" s="44"/>
      <c r="O6" s="7"/>
      <c r="Q6" s="42"/>
    </row>
    <row r="7" spans="1:17" s="3" customFormat="1" ht="18.75">
      <c r="A7" s="1"/>
      <c r="B7" s="6"/>
      <c r="C7" s="11"/>
      <c r="D7" s="6"/>
      <c r="E7" s="9"/>
      <c r="F7" s="6"/>
      <c r="G7" s="43" t="s">
        <v>26</v>
      </c>
      <c r="H7" s="44"/>
      <c r="I7" s="43" t="s">
        <v>24</v>
      </c>
      <c r="J7" s="47"/>
      <c r="K7" s="47"/>
      <c r="L7" s="44"/>
      <c r="M7" s="43" t="s">
        <v>49</v>
      </c>
      <c r="N7" s="44"/>
      <c r="O7" s="7"/>
      <c r="Q7" s="42"/>
    </row>
    <row r="8" spans="1:17" s="3" customFormat="1" ht="18.75">
      <c r="A8" s="47" t="s">
        <v>16</v>
      </c>
      <c r="B8" s="44"/>
      <c r="C8" s="43" t="s">
        <v>20</v>
      </c>
      <c r="D8" s="44"/>
      <c r="E8" s="43" t="s">
        <v>22</v>
      </c>
      <c r="F8" s="44"/>
      <c r="G8" s="43" t="s">
        <v>27</v>
      </c>
      <c r="H8" s="44"/>
      <c r="I8" s="54" t="s">
        <v>23</v>
      </c>
      <c r="J8" s="55"/>
      <c r="K8" s="55"/>
      <c r="L8" s="56"/>
      <c r="M8" s="43" t="s">
        <v>52</v>
      </c>
      <c r="N8" s="44"/>
      <c r="O8" s="47" t="s">
        <v>43</v>
      </c>
      <c r="P8" s="47"/>
      <c r="Q8" s="42"/>
    </row>
    <row r="9" spans="1:17" s="3" customFormat="1" ht="18.75">
      <c r="A9" s="47" t="s">
        <v>18</v>
      </c>
      <c r="B9" s="44"/>
      <c r="C9" s="43" t="s">
        <v>19</v>
      </c>
      <c r="D9" s="44"/>
      <c r="E9" s="43" t="s">
        <v>21</v>
      </c>
      <c r="F9" s="44"/>
      <c r="G9" s="43" t="s">
        <v>28</v>
      </c>
      <c r="H9" s="44"/>
      <c r="I9" s="57" t="s">
        <v>26</v>
      </c>
      <c r="J9" s="59"/>
      <c r="K9" s="47" t="s">
        <v>38</v>
      </c>
      <c r="L9" s="44"/>
      <c r="M9" s="43" t="s">
        <v>53</v>
      </c>
      <c r="N9" s="44"/>
      <c r="O9" s="47" t="s">
        <v>45</v>
      </c>
      <c r="P9" s="47"/>
      <c r="Q9" s="42"/>
    </row>
    <row r="10" spans="1:17" s="3" customFormat="1" ht="18.75">
      <c r="A10" s="1"/>
      <c r="B10" s="6"/>
      <c r="C10" s="9"/>
      <c r="D10" s="6"/>
      <c r="E10" s="9"/>
      <c r="F10" s="6"/>
      <c r="G10" s="43" t="s">
        <v>29</v>
      </c>
      <c r="H10" s="44"/>
      <c r="I10" s="43" t="s">
        <v>33</v>
      </c>
      <c r="J10" s="44"/>
      <c r="K10" s="47" t="s">
        <v>39</v>
      </c>
      <c r="L10" s="44"/>
      <c r="M10" s="43" t="s">
        <v>54</v>
      </c>
      <c r="N10" s="44"/>
      <c r="O10" s="47" t="s">
        <v>44</v>
      </c>
      <c r="P10" s="47"/>
      <c r="Q10" s="42"/>
    </row>
    <row r="11" spans="1:17" s="3" customFormat="1" ht="18.75">
      <c r="A11" s="1"/>
      <c r="B11" s="6"/>
      <c r="C11" s="9"/>
      <c r="D11" s="6"/>
      <c r="E11" s="9"/>
      <c r="F11" s="6"/>
      <c r="G11" s="43" t="s">
        <v>30</v>
      </c>
      <c r="H11" s="44"/>
      <c r="I11" s="43" t="s">
        <v>37</v>
      </c>
      <c r="J11" s="44"/>
      <c r="K11" s="47" t="s">
        <v>41</v>
      </c>
      <c r="L11" s="44"/>
      <c r="M11" s="43" t="s">
        <v>51</v>
      </c>
      <c r="N11" s="44"/>
      <c r="O11" s="47" t="s">
        <v>46</v>
      </c>
      <c r="P11" s="47"/>
      <c r="Q11" s="42"/>
    </row>
    <row r="12" spans="1:17" s="36" customFormat="1" ht="15.75">
      <c r="A12" s="33"/>
      <c r="B12" s="34"/>
      <c r="C12" s="35"/>
      <c r="D12" s="34"/>
      <c r="E12" s="35"/>
      <c r="F12" s="34"/>
      <c r="G12" s="45" t="s">
        <v>31</v>
      </c>
      <c r="H12" s="46"/>
      <c r="I12" s="45" t="s">
        <v>36</v>
      </c>
      <c r="J12" s="46"/>
      <c r="K12" s="48" t="s">
        <v>42</v>
      </c>
      <c r="L12" s="46"/>
      <c r="M12" s="45" t="s">
        <v>35</v>
      </c>
      <c r="N12" s="46"/>
      <c r="O12" s="48" t="s">
        <v>47</v>
      </c>
      <c r="P12" s="48"/>
      <c r="Q12" s="42"/>
    </row>
    <row r="13" spans="1:17" s="36" customFormat="1" ht="15.75">
      <c r="A13" s="33"/>
      <c r="B13" s="34"/>
      <c r="C13" s="35"/>
      <c r="D13" s="34"/>
      <c r="E13" s="35"/>
      <c r="F13" s="34"/>
      <c r="G13" s="45" t="s">
        <v>32</v>
      </c>
      <c r="H13" s="46"/>
      <c r="I13" s="45" t="s">
        <v>35</v>
      </c>
      <c r="J13" s="46"/>
      <c r="K13" s="48" t="s">
        <v>40</v>
      </c>
      <c r="L13" s="46"/>
      <c r="M13" s="45" t="s">
        <v>50</v>
      </c>
      <c r="N13" s="46"/>
      <c r="O13" s="33"/>
      <c r="Q13" s="42"/>
    </row>
    <row r="14" spans="1:17" s="36" customFormat="1" ht="15.75">
      <c r="A14" s="37"/>
      <c r="B14" s="38"/>
      <c r="C14" s="39"/>
      <c r="D14" s="38"/>
      <c r="E14" s="39"/>
      <c r="F14" s="38"/>
      <c r="G14" s="39"/>
      <c r="H14" s="38"/>
      <c r="I14" s="60" t="s">
        <v>34</v>
      </c>
      <c r="J14" s="53"/>
      <c r="K14" s="52"/>
      <c r="L14" s="53"/>
      <c r="M14" s="52"/>
      <c r="N14" s="53"/>
      <c r="O14" s="37"/>
      <c r="P14" s="37"/>
      <c r="Q14" s="42"/>
    </row>
    <row r="15" spans="1:17" s="3" customFormat="1" ht="5.0999999999999996" customHeight="1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42"/>
    </row>
    <row r="16" spans="1:17" s="3" customFormat="1" ht="30" customHeight="1">
      <c r="A16" s="23" t="s">
        <v>1</v>
      </c>
      <c r="B16" s="24"/>
      <c r="C16" s="25">
        <f>SUM(C17:C29)</f>
        <v>132963.16</v>
      </c>
      <c r="D16" s="25"/>
      <c r="E16" s="25">
        <v>122774</v>
      </c>
      <c r="F16" s="25"/>
      <c r="G16" s="25">
        <f>SUM(G17:G29)</f>
        <v>68779.360000000001</v>
      </c>
      <c r="H16" s="25"/>
      <c r="I16" s="25">
        <v>32306</v>
      </c>
      <c r="J16" s="25"/>
      <c r="K16" s="25">
        <f>SUM(K17:K29)</f>
        <v>14603.930000000002</v>
      </c>
      <c r="L16" s="25"/>
      <c r="M16" s="25">
        <v>7085</v>
      </c>
      <c r="N16" s="25"/>
      <c r="O16" s="25">
        <v>10189</v>
      </c>
      <c r="P16" s="26"/>
      <c r="Q16" s="42"/>
    </row>
    <row r="17" spans="1:17" s="3" customFormat="1" ht="18.75">
      <c r="A17" s="2"/>
      <c r="B17" s="27" t="s">
        <v>4</v>
      </c>
      <c r="C17" s="28">
        <v>6435.82</v>
      </c>
      <c r="D17" s="29"/>
      <c r="E17" s="28">
        <v>2766.9</v>
      </c>
      <c r="F17" s="29"/>
      <c r="G17" s="28">
        <v>1645.04</v>
      </c>
      <c r="H17" s="29"/>
      <c r="I17" s="28">
        <v>334.79</v>
      </c>
      <c r="J17" s="30"/>
      <c r="K17" s="28">
        <v>180.59</v>
      </c>
      <c r="L17" s="31"/>
      <c r="M17" s="28">
        <v>606.48</v>
      </c>
      <c r="N17" s="30"/>
      <c r="O17" s="28">
        <v>3668</v>
      </c>
      <c r="Q17" s="42"/>
    </row>
    <row r="18" spans="1:17" s="3" customFormat="1" ht="18.75">
      <c r="A18" s="1"/>
      <c r="B18" s="27" t="s">
        <v>5</v>
      </c>
      <c r="C18" s="28">
        <v>7627.22</v>
      </c>
      <c r="D18" s="29"/>
      <c r="E18" s="28">
        <v>4499.92</v>
      </c>
      <c r="F18" s="29"/>
      <c r="G18" s="28">
        <v>2195.67</v>
      </c>
      <c r="H18" s="29"/>
      <c r="I18" s="28">
        <v>905.77</v>
      </c>
      <c r="J18" s="30"/>
      <c r="K18" s="28">
        <v>458.97</v>
      </c>
      <c r="L18" s="31"/>
      <c r="M18" s="28">
        <v>939.51</v>
      </c>
      <c r="N18" s="30"/>
      <c r="O18" s="28">
        <v>3127.3</v>
      </c>
      <c r="Q18" s="42"/>
    </row>
    <row r="19" spans="1:17" s="3" customFormat="1" ht="18.75">
      <c r="A19" s="1"/>
      <c r="B19" s="14" t="s">
        <v>6</v>
      </c>
      <c r="C19" s="28">
        <v>7091.98</v>
      </c>
      <c r="D19" s="29"/>
      <c r="E19" s="28">
        <v>6143.56</v>
      </c>
      <c r="F19" s="29"/>
      <c r="G19" s="28">
        <v>2311.1999999999998</v>
      </c>
      <c r="H19" s="29"/>
      <c r="I19" s="28">
        <v>1401.46</v>
      </c>
      <c r="J19" s="31"/>
      <c r="K19" s="28">
        <v>1068.4000000000001</v>
      </c>
      <c r="L19" s="31"/>
      <c r="M19" s="28">
        <v>1362</v>
      </c>
      <c r="N19" s="31"/>
      <c r="O19" s="28">
        <v>948.42</v>
      </c>
      <c r="Q19" s="42"/>
    </row>
    <row r="20" spans="1:17" s="3" customFormat="1" ht="18.75">
      <c r="A20" s="1"/>
      <c r="B20" s="14" t="s">
        <v>7</v>
      </c>
      <c r="C20" s="28">
        <v>7825.18</v>
      </c>
      <c r="D20" s="29"/>
      <c r="E20" s="28">
        <v>7562.66</v>
      </c>
      <c r="F20" s="29"/>
      <c r="G20" s="28">
        <v>2902.35</v>
      </c>
      <c r="H20" s="29"/>
      <c r="I20" s="28">
        <v>1930.06</v>
      </c>
      <c r="J20" s="31"/>
      <c r="K20" s="28">
        <v>1458.6</v>
      </c>
      <c r="L20" s="31"/>
      <c r="M20" s="28">
        <v>1271.6500000000001</v>
      </c>
      <c r="N20" s="31"/>
      <c r="O20" s="28">
        <v>262.52</v>
      </c>
      <c r="Q20" s="42"/>
    </row>
    <row r="21" spans="1:17" s="3" customFormat="1" ht="18.75">
      <c r="A21" s="1"/>
      <c r="B21" s="14" t="s">
        <v>8</v>
      </c>
      <c r="C21" s="28">
        <v>10353.16</v>
      </c>
      <c r="D21" s="29"/>
      <c r="E21" s="28">
        <v>10153.65</v>
      </c>
      <c r="F21" s="29"/>
      <c r="G21" s="28">
        <v>4495.7</v>
      </c>
      <c r="H21" s="29"/>
      <c r="I21" s="28">
        <v>3012.12</v>
      </c>
      <c r="J21" s="31"/>
      <c r="K21" s="28">
        <v>1593.95</v>
      </c>
      <c r="L21" s="31"/>
      <c r="M21" s="28">
        <v>1051.8800000000001</v>
      </c>
      <c r="N21" s="31"/>
      <c r="O21" s="28">
        <v>199.51</v>
      </c>
      <c r="Q21" s="42"/>
    </row>
    <row r="22" spans="1:17" s="3" customFormat="1" ht="18.75">
      <c r="A22" s="1"/>
      <c r="B22" s="14" t="s">
        <v>9</v>
      </c>
      <c r="C22" s="28">
        <v>13034.74</v>
      </c>
      <c r="D22" s="29"/>
      <c r="E22" s="28">
        <v>12956.72</v>
      </c>
      <c r="F22" s="29"/>
      <c r="G22" s="28">
        <v>6179.02</v>
      </c>
      <c r="H22" s="29"/>
      <c r="I22" s="28">
        <v>4334.3500000000004</v>
      </c>
      <c r="J22" s="31"/>
      <c r="K22" s="28">
        <v>1779.89</v>
      </c>
      <c r="L22" s="31"/>
      <c r="M22" s="28">
        <v>663.46</v>
      </c>
      <c r="N22" s="31"/>
      <c r="O22" s="28">
        <v>78.02</v>
      </c>
      <c r="Q22" s="42"/>
    </row>
    <row r="23" spans="1:17" s="3" customFormat="1" ht="18.75">
      <c r="A23" s="1"/>
      <c r="B23" s="14" t="s">
        <v>10</v>
      </c>
      <c r="C23" s="28">
        <v>15574.26</v>
      </c>
      <c r="D23" s="29"/>
      <c r="E23" s="28">
        <v>15496.87</v>
      </c>
      <c r="F23" s="29"/>
      <c r="G23" s="28">
        <v>7855.19</v>
      </c>
      <c r="H23" s="29"/>
      <c r="I23" s="28">
        <v>5131</v>
      </c>
      <c r="J23" s="31"/>
      <c r="K23" s="28">
        <v>2153.12</v>
      </c>
      <c r="L23" s="31"/>
      <c r="M23" s="28">
        <v>358.11</v>
      </c>
      <c r="N23" s="31"/>
      <c r="O23" s="28">
        <v>77.39</v>
      </c>
      <c r="Q23" s="42"/>
    </row>
    <row r="24" spans="1:17" s="3" customFormat="1" ht="18.75">
      <c r="A24" s="1"/>
      <c r="B24" s="14" t="s">
        <v>11</v>
      </c>
      <c r="C24" s="28">
        <v>16243.86</v>
      </c>
      <c r="D24" s="29"/>
      <c r="E24" s="28">
        <v>16186</v>
      </c>
      <c r="F24" s="29"/>
      <c r="G24" s="28">
        <v>9164.6</v>
      </c>
      <c r="H24" s="29"/>
      <c r="I24" s="28">
        <v>4854.18</v>
      </c>
      <c r="J24" s="31"/>
      <c r="K24" s="28">
        <v>1936.44</v>
      </c>
      <c r="L24" s="31"/>
      <c r="M24" s="28">
        <v>231.64</v>
      </c>
      <c r="N24" s="31"/>
      <c r="O24" s="28">
        <v>57</v>
      </c>
      <c r="Q24" s="42"/>
    </row>
    <row r="25" spans="1:17" s="3" customFormat="1" ht="18.75">
      <c r="A25" s="1"/>
      <c r="B25" s="14" t="s">
        <v>12</v>
      </c>
      <c r="C25" s="28">
        <v>13873.64</v>
      </c>
      <c r="D25" s="29"/>
      <c r="E25" s="28">
        <v>13820.47</v>
      </c>
      <c r="F25" s="29"/>
      <c r="G25" s="28">
        <v>8286.2800000000007</v>
      </c>
      <c r="H25" s="29"/>
      <c r="I25" s="28">
        <v>3916.82</v>
      </c>
      <c r="J25" s="31"/>
      <c r="K25" s="28">
        <v>1442.03</v>
      </c>
      <c r="L25" s="31"/>
      <c r="M25" s="28">
        <v>175.34</v>
      </c>
      <c r="N25" s="31"/>
      <c r="O25" s="28">
        <v>53.17</v>
      </c>
      <c r="Q25" s="42"/>
    </row>
    <row r="26" spans="1:17" s="3" customFormat="1" ht="18.75">
      <c r="A26" s="1"/>
      <c r="B26" s="14" t="s">
        <v>13</v>
      </c>
      <c r="C26" s="28">
        <v>11695.45</v>
      </c>
      <c r="D26" s="29"/>
      <c r="E26" s="28">
        <v>11600.56</v>
      </c>
      <c r="F26" s="29"/>
      <c r="G26" s="28">
        <v>7567.9</v>
      </c>
      <c r="H26" s="29"/>
      <c r="I26" s="28">
        <v>2855.02</v>
      </c>
      <c r="J26" s="31"/>
      <c r="K26" s="28">
        <v>1104.92</v>
      </c>
      <c r="L26" s="31"/>
      <c r="M26" s="28">
        <v>72.72</v>
      </c>
      <c r="N26" s="31"/>
      <c r="O26" s="28">
        <v>94.89</v>
      </c>
      <c r="Q26" s="42"/>
    </row>
    <row r="27" spans="1:17" s="3" customFormat="1" ht="18.75">
      <c r="A27" s="1"/>
      <c r="B27" s="14" t="s">
        <v>14</v>
      </c>
      <c r="C27" s="28">
        <v>9058.14</v>
      </c>
      <c r="D27" s="29"/>
      <c r="E27" s="28">
        <v>8868.34</v>
      </c>
      <c r="F27" s="29"/>
      <c r="G27" s="28">
        <v>6257.25</v>
      </c>
      <c r="H27" s="29"/>
      <c r="I27" s="28">
        <v>1854.17</v>
      </c>
      <c r="J27" s="31"/>
      <c r="K27" s="28">
        <v>685.87</v>
      </c>
      <c r="L27" s="31"/>
      <c r="M27" s="28">
        <v>71.05</v>
      </c>
      <c r="N27" s="31"/>
      <c r="O27" s="28">
        <v>189.8</v>
      </c>
      <c r="Q27" s="42"/>
    </row>
    <row r="28" spans="1:17" s="3" customFormat="1" ht="18.75">
      <c r="A28" s="1"/>
      <c r="B28" s="14" t="s">
        <v>15</v>
      </c>
      <c r="C28" s="28">
        <v>6091.75</v>
      </c>
      <c r="D28" s="29"/>
      <c r="E28" s="28">
        <v>5868.92</v>
      </c>
      <c r="F28" s="29"/>
      <c r="G28" s="28">
        <v>4383.1899999999996</v>
      </c>
      <c r="H28" s="29"/>
      <c r="I28" s="28">
        <v>1034.79</v>
      </c>
      <c r="J28" s="31"/>
      <c r="K28" s="28">
        <v>382.96</v>
      </c>
      <c r="L28" s="31"/>
      <c r="M28" s="28">
        <v>67.98</v>
      </c>
      <c r="N28" s="31"/>
      <c r="O28" s="28">
        <v>222.83</v>
      </c>
      <c r="Q28" s="42"/>
    </row>
    <row r="29" spans="1:17" s="3" customFormat="1" ht="18.75">
      <c r="A29" s="1"/>
      <c r="B29" s="14" t="s">
        <v>70</v>
      </c>
      <c r="C29" s="28">
        <v>8057.96</v>
      </c>
      <c r="D29" s="29"/>
      <c r="E29" s="28">
        <v>6848.45</v>
      </c>
      <c r="F29" s="29"/>
      <c r="G29" s="28">
        <v>5535.97</v>
      </c>
      <c r="H29" s="29"/>
      <c r="I29" s="28">
        <v>741.76</v>
      </c>
      <c r="J29" s="31"/>
      <c r="K29" s="28">
        <v>358.19</v>
      </c>
      <c r="L29" s="31"/>
      <c r="M29" s="28">
        <v>212.53</v>
      </c>
      <c r="N29" s="31"/>
      <c r="O29" s="28">
        <v>1209.51</v>
      </c>
      <c r="Q29" s="42"/>
    </row>
    <row r="31" spans="1:17" s="18" customFormat="1">
      <c r="B31" s="21"/>
    </row>
    <row r="32" spans="1:17" s="18" customFormat="1">
      <c r="B32" s="17"/>
    </row>
    <row r="33" spans="2:14" s="20" customForma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s="18" customFormat="1">
      <c r="B34" s="17"/>
      <c r="L34" s="20"/>
    </row>
    <row r="35" spans="2:14" s="18" customFormat="1">
      <c r="B35" s="32"/>
    </row>
    <row r="36" spans="2:14" s="18" customFormat="1">
      <c r="B36" s="32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2:14" s="18" customFormat="1">
      <c r="B37" s="21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2:14" s="18" customFormat="1">
      <c r="B38" s="21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2:14" s="18" customFormat="1">
      <c r="B39" s="21"/>
    </row>
    <row r="40" spans="2:14" s="18" customFormat="1">
      <c r="B40" s="17"/>
    </row>
    <row r="41" spans="2:14" s="18" customFormat="1">
      <c r="B41" s="17"/>
      <c r="C41" s="20"/>
    </row>
    <row r="42" spans="2:14" s="18" customFormat="1"/>
    <row r="43" spans="2:14" s="18" customFormat="1"/>
  </sheetData>
  <mergeCells count="45">
    <mergeCell ref="M8:N8"/>
    <mergeCell ref="G8:H8"/>
    <mergeCell ref="E5:N5"/>
    <mergeCell ref="G6:H6"/>
    <mergeCell ref="I6:L6"/>
    <mergeCell ref="M6:N6"/>
    <mergeCell ref="I7:L7"/>
    <mergeCell ref="M7:N7"/>
    <mergeCell ref="G7:H7"/>
    <mergeCell ref="A9:B9"/>
    <mergeCell ref="E9:F9"/>
    <mergeCell ref="I9:J9"/>
    <mergeCell ref="K9:L9"/>
    <mergeCell ref="A8:B8"/>
    <mergeCell ref="C8:D8"/>
    <mergeCell ref="E8:F8"/>
    <mergeCell ref="I8:L8"/>
    <mergeCell ref="C9:D9"/>
    <mergeCell ref="G13:H13"/>
    <mergeCell ref="I13:J13"/>
    <mergeCell ref="K13:L13"/>
    <mergeCell ref="M9:N9"/>
    <mergeCell ref="I10:J10"/>
    <mergeCell ref="K10:L10"/>
    <mergeCell ref="I11:J11"/>
    <mergeCell ref="K11:L11"/>
    <mergeCell ref="M10:N10"/>
    <mergeCell ref="M11:N11"/>
    <mergeCell ref="G9:H9"/>
    <mergeCell ref="G10:H10"/>
    <mergeCell ref="G11:H11"/>
    <mergeCell ref="G12:H12"/>
    <mergeCell ref="I14:J14"/>
    <mergeCell ref="M14:N14"/>
    <mergeCell ref="I12:J12"/>
    <mergeCell ref="K12:L12"/>
    <mergeCell ref="M12:N12"/>
    <mergeCell ref="K14:L14"/>
    <mergeCell ref="M13:N13"/>
    <mergeCell ref="Q1:Q29"/>
    <mergeCell ref="O8:P8"/>
    <mergeCell ref="O9:P9"/>
    <mergeCell ref="O10:P10"/>
    <mergeCell ref="O11:P11"/>
    <mergeCell ref="O12:P12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16.6</vt:lpstr>
      <vt:lpstr>ตาราง 16.6 (ต่อ)</vt:lpstr>
      <vt:lpstr>ตาราง 16.6 (ต่อ.)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 i O i N a sajamontree</cp:lastModifiedBy>
  <cp:lastPrinted>2014-11-10T07:42:06Z</cp:lastPrinted>
  <dcterms:created xsi:type="dcterms:W3CDTF">2013-11-08T07:04:10Z</dcterms:created>
  <dcterms:modified xsi:type="dcterms:W3CDTF">2014-12-08T07:44:11Z</dcterms:modified>
</cp:coreProperties>
</file>