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2760" windowWidth="15420" windowHeight="2805" activeTab="2"/>
  </bookViews>
  <sheets>
    <sheet name="ตาราง 16.7" sheetId="7" r:id="rId1"/>
    <sheet name="ตาราง 16.7 (ต่อ 1)" sheetId="8" r:id="rId2"/>
    <sheet name="ตาราง 16.7 (ต่อ 2)" sheetId="9" r:id="rId3"/>
  </sheets>
  <calcPr calcId="125725"/>
</workbook>
</file>

<file path=xl/calcChain.xml><?xml version="1.0" encoding="utf-8"?>
<calcChain xmlns="http://schemas.openxmlformats.org/spreadsheetml/2006/main">
  <c r="O15" i="9"/>
  <c r="M15"/>
  <c r="K15"/>
  <c r="I15"/>
  <c r="G15"/>
  <c r="E15"/>
  <c r="C15"/>
  <c r="O15" i="8"/>
  <c r="M15"/>
  <c r="K15"/>
  <c r="I15"/>
  <c r="G15"/>
  <c r="E15"/>
  <c r="C15"/>
  <c r="O15" i="7"/>
  <c r="M15"/>
  <c r="K15"/>
  <c r="I15"/>
  <c r="G15"/>
  <c r="C15"/>
</calcChain>
</file>

<file path=xl/sharedStrings.xml><?xml version="1.0" encoding="utf-8"?>
<sst xmlns="http://schemas.openxmlformats.org/spreadsheetml/2006/main" count="174" uniqueCount="76">
  <si>
    <t>ชาย  Male</t>
  </si>
  <si>
    <t>หญิง  Female</t>
  </si>
  <si>
    <t>ทำงานเชิงเศรษฐกิจ  Economically active</t>
  </si>
  <si>
    <t>รวม  Total</t>
  </si>
  <si>
    <t xml:space="preserve">            10  -  14</t>
  </si>
  <si>
    <t xml:space="preserve">            15  -  19</t>
  </si>
  <si>
    <t xml:space="preserve">            20  -  24</t>
  </si>
  <si>
    <t xml:space="preserve">            25  -  29</t>
  </si>
  <si>
    <t xml:space="preserve">            30  -  34</t>
  </si>
  <si>
    <t xml:space="preserve">            35  -  39</t>
  </si>
  <si>
    <t xml:space="preserve">            40  -  44</t>
  </si>
  <si>
    <t xml:space="preserve">            45  -  49</t>
  </si>
  <si>
    <t xml:space="preserve">            50  -  54</t>
  </si>
  <si>
    <t xml:space="preserve">            55  -  59</t>
  </si>
  <si>
    <t xml:space="preserve">            60  -  64</t>
  </si>
  <si>
    <t xml:space="preserve">            65  -  69</t>
  </si>
  <si>
    <t>เพศและหมวดอายุของผู้ถือครอง</t>
  </si>
  <si>
    <t xml:space="preserve">      </t>
  </si>
  <si>
    <t>Sex and age group of holder</t>
  </si>
  <si>
    <t xml:space="preserve">       Total</t>
  </si>
  <si>
    <t xml:space="preserve">รวมทั้งสิ้น  </t>
  </si>
  <si>
    <t>Sub - total</t>
  </si>
  <si>
    <t>รวม</t>
  </si>
  <si>
    <t>on the holding and  other works</t>
  </si>
  <si>
    <t xml:space="preserve">Engaged in agricultural work </t>
  </si>
  <si>
    <t xml:space="preserve">ทำงานเกษตรในที่ถือครองและทำงานอื่น </t>
  </si>
  <si>
    <t>ทำงานเกษตร</t>
  </si>
  <si>
    <t>ในที่ถือครอง</t>
  </si>
  <si>
    <t xml:space="preserve">อย่างเดียว </t>
  </si>
  <si>
    <t xml:space="preserve">Engaged in </t>
  </si>
  <si>
    <t xml:space="preserve">agricultural </t>
  </si>
  <si>
    <t>work on the</t>
  </si>
  <si>
    <t>holding only</t>
  </si>
  <si>
    <t>ในที่ถือครองเป็นหลัก</t>
  </si>
  <si>
    <t>on other holdings</t>
  </si>
  <si>
    <t>agricultural work</t>
  </si>
  <si>
    <t xml:space="preserve">   Mainly engaged in     </t>
  </si>
  <si>
    <t xml:space="preserve">    และทำงานอื่นด้วย     </t>
  </si>
  <si>
    <t>ทำงานอื่นเป็นหลัก</t>
  </si>
  <si>
    <t>และทำงานเกษตร</t>
  </si>
  <si>
    <t xml:space="preserve"> in other works </t>
  </si>
  <si>
    <t>ในที่ถือครองด้วย</t>
  </si>
  <si>
    <t xml:space="preserve"> Mainly engaged  </t>
  </si>
  <si>
    <t>ไม่ทำงาน</t>
  </si>
  <si>
    <t>Not</t>
  </si>
  <si>
    <t xml:space="preserve">เชิงเศรษฐกิจ </t>
  </si>
  <si>
    <t xml:space="preserve">economically </t>
  </si>
  <si>
    <t>active work</t>
  </si>
  <si>
    <t>ทำงานอื่น</t>
  </si>
  <si>
    <t>(ไม่ทำงานเกษตร</t>
  </si>
  <si>
    <t xml:space="preserve">on the holding) </t>
  </si>
  <si>
    <t xml:space="preserve">(Not engaged in </t>
  </si>
  <si>
    <t xml:space="preserve">     ในที่ถือครอง)    </t>
  </si>
  <si>
    <t xml:space="preserve"> Mainly engaged   </t>
  </si>
  <si>
    <t xml:space="preserve">   in other works</t>
  </si>
  <si>
    <t xml:space="preserve">         10  -  14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</si>
  <si>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</si>
  <si>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</si>
  <si>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</si>
  <si>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</si>
  <si>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</si>
  <si>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</si>
  <si>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</si>
  <si>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</si>
  <si>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</si>
  <si>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</si>
  <si>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</si>
  <si>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 xml:space="preserve">         70  ขึ้นไป  and over</t>
  </si>
  <si>
    <t xml:space="preserve">            70  ขึ้นไป  and over</t>
  </si>
  <si>
    <t>Total</t>
  </si>
  <si>
    <t xml:space="preserve">ตาราง  16.7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</t>
  </si>
  <si>
    <t>Table  16.7   Number of holder's household members age 10 years and over by activity status, sex and age group (including holder)</t>
  </si>
  <si>
    <t>ตาราง  16.7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 (ต่อ)</t>
  </si>
  <si>
    <t>Table  16.7   Number of holder's household members age 10 years and over by activity status, sex and age group (including holder)  (Contd.)</t>
  </si>
  <si>
    <t>ตาราง   16.7   จำนวนสมาชิกในครัวเรือนผู้ถือครองทำการเกษตรอายุ 10 ปีขึ้นไป  จำแนกตามลักษณะการทำงาน เพศ และหมวดอายุ (รวมผู้ถือครอง)  (ต่อ)</t>
  </si>
  <si>
    <t>Table   16.7   Number of holder's household members age 10 years and over by activity status, sex and age group (including holder)  (Contd.)</t>
  </si>
</sst>
</file>

<file path=xl/styles.xml><?xml version="1.0" encoding="utf-8"?>
<styleSheet xmlns="http://schemas.openxmlformats.org/spreadsheetml/2006/main">
  <fonts count="2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name val="AngsanaUPC"/>
      <family val="1"/>
      <charset val="222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2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8" applyNumberFormat="0" applyAlignment="0" applyProtection="0"/>
    <xf numFmtId="0" fontId="16" fillId="7" borderId="19" applyNumberFormat="0" applyAlignment="0" applyProtection="0"/>
    <xf numFmtId="0" fontId="17" fillId="7" borderId="18" applyNumberFormat="0" applyAlignment="0" applyProtection="0"/>
    <xf numFmtId="0" fontId="18" fillId="0" borderId="20" applyNumberFormat="0" applyFill="0" applyAlignment="0" applyProtection="0"/>
    <xf numFmtId="0" fontId="19" fillId="8" borderId="2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9" borderId="22" applyNumberFormat="0" applyFont="0" applyAlignment="0" applyProtection="0"/>
    <xf numFmtId="0" fontId="1" fillId="9" borderId="22" applyNumberFormat="0" applyFont="0" applyAlignment="0" applyProtection="0"/>
    <xf numFmtId="0" fontId="1" fillId="0" borderId="0"/>
    <xf numFmtId="0" fontId="1" fillId="9" borderId="22" applyNumberFormat="0" applyFont="0" applyAlignment="0" applyProtection="0"/>
    <xf numFmtId="0" fontId="1" fillId="0" borderId="0"/>
    <xf numFmtId="0" fontId="1" fillId="0" borderId="0"/>
    <xf numFmtId="0" fontId="1" fillId="9" borderId="22" applyNumberFormat="0" applyFont="0" applyAlignment="0" applyProtection="0"/>
  </cellStyleXfs>
  <cellXfs count="65">
    <xf numFmtId="0" fontId="0" fillId="0" borderId="0" xfId="0"/>
    <xf numFmtId="0" fontId="3" fillId="2" borderId="0" xfId="1" applyFont="1" applyFill="1"/>
    <xf numFmtId="0" fontId="5" fillId="2" borderId="0" xfId="1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/>
    </xf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center"/>
    </xf>
    <xf numFmtId="0" fontId="5" fillId="2" borderId="0" xfId="1" applyFont="1" applyFill="1" applyBorder="1" applyAlignment="1"/>
    <xf numFmtId="0" fontId="5" fillId="2" borderId="2" xfId="1" applyFont="1" applyFill="1" applyBorder="1"/>
    <xf numFmtId="0" fontId="5" fillId="2" borderId="2" xfId="1" applyFont="1" applyFill="1" applyBorder="1" applyAlignment="1">
      <alignment vertical="center"/>
    </xf>
    <xf numFmtId="0" fontId="3" fillId="2" borderId="2" xfId="1" applyFont="1" applyFill="1" applyBorder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5" fillId="2" borderId="5" xfId="1" quotePrefix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0" fontId="5" fillId="2" borderId="8" xfId="1" applyFont="1" applyFill="1" applyBorder="1" applyAlignment="1">
      <alignment horizontal="left" vertical="center"/>
    </xf>
    <xf numFmtId="0" fontId="3" fillId="2" borderId="10" xfId="1" applyFont="1" applyFill="1" applyBorder="1"/>
    <xf numFmtId="0" fontId="3" fillId="2" borderId="6" xfId="1" applyFont="1" applyFill="1" applyBorder="1"/>
    <xf numFmtId="0" fontId="5" fillId="2" borderId="2" xfId="1" applyFont="1" applyFill="1" applyBorder="1" applyAlignment="1"/>
    <xf numFmtId="0" fontId="5" fillId="2" borderId="14" xfId="1" applyFont="1" applyFill="1" applyBorder="1"/>
    <xf numFmtId="0" fontId="3" fillId="2" borderId="14" xfId="1" applyFont="1" applyFill="1" applyBorder="1"/>
    <xf numFmtId="0" fontId="3" fillId="2" borderId="0" xfId="1" applyFont="1" applyFill="1" applyBorder="1"/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/>
    </xf>
    <xf numFmtId="3" fontId="5" fillId="0" borderId="0" xfId="44" applyNumberFormat="1" applyFont="1" applyBorder="1" applyAlignment="1">
      <alignment horizontal="right" wrapText="1"/>
    </xf>
    <xf numFmtId="3" fontId="5" fillId="0" borderId="0" xfId="47" applyNumberFormat="1" applyFont="1" applyBorder="1" applyAlignment="1">
      <alignment horizontal="right" wrapText="1"/>
    </xf>
    <xf numFmtId="3" fontId="5" fillId="0" borderId="0" xfId="46" applyNumberFormat="1" applyFont="1" applyBorder="1" applyAlignment="1">
      <alignment horizontal="right" wrapText="1"/>
    </xf>
    <xf numFmtId="0" fontId="7" fillId="2" borderId="7" xfId="1" applyFont="1" applyFill="1" applyBorder="1"/>
    <xf numFmtId="3" fontId="7" fillId="0" borderId="0" xfId="44" applyNumberFormat="1" applyFont="1" applyBorder="1" applyAlignment="1">
      <alignment horizontal="right" wrapText="1"/>
    </xf>
    <xf numFmtId="0" fontId="24" fillId="2" borderId="0" xfId="1" applyFont="1" applyFill="1" applyBorder="1" applyAlignment="1"/>
    <xf numFmtId="3" fontId="7" fillId="0" borderId="0" xfId="47" applyNumberFormat="1" applyFont="1" applyBorder="1" applyAlignment="1">
      <alignment horizontal="right" wrapText="1"/>
    </xf>
    <xf numFmtId="0" fontId="24" fillId="2" borderId="0" xfId="1" applyFont="1" applyFill="1" applyBorder="1" applyAlignment="1">
      <alignment horizontal="center"/>
    </xf>
    <xf numFmtId="3" fontId="7" fillId="0" borderId="0" xfId="46" applyNumberFormat="1" applyFont="1" applyBorder="1" applyAlignment="1">
      <alignment horizontal="right" wrapText="1"/>
    </xf>
    <xf numFmtId="0" fontId="5" fillId="2" borderId="1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indent="1"/>
    </xf>
    <xf numFmtId="0" fontId="7" fillId="2" borderId="5" xfId="1" applyFont="1" applyFill="1" applyBorder="1"/>
    <xf numFmtId="0" fontId="7" fillId="2" borderId="0" xfId="1" applyFont="1" applyFill="1" applyBorder="1" applyAlignment="1">
      <alignment horizontal="left" indent="1"/>
    </xf>
    <xf numFmtId="0" fontId="0" fillId="0" borderId="14" xfId="0" applyBorder="1"/>
    <xf numFmtId="0" fontId="5" fillId="2" borderId="1" xfId="1" applyFont="1" applyFill="1" applyBorder="1" applyAlignment="1">
      <alignment horizontal="left"/>
    </xf>
    <xf numFmtId="0" fontId="0" fillId="0" borderId="24" xfId="0" applyBorder="1"/>
    <xf numFmtId="0" fontId="5" fillId="2" borderId="1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</cellXfs>
  <cellStyles count="49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1"/>
    <cellStyle name="Normal 4" xfId="44"/>
    <cellStyle name="Normal 5" xfId="47"/>
    <cellStyle name="Normal 6" xfId="46"/>
    <cellStyle name="Note 2" xfId="42"/>
    <cellStyle name="Note 3" xfId="43"/>
    <cellStyle name="Note 4" xfId="45"/>
    <cellStyle name="Note 5" xfId="48"/>
    <cellStyle name="การคำนวณ" xfId="12" builtinId="22" customBuiltin="1"/>
    <cellStyle name="ข้อความเตือน" xfId="15" builtinId="11" customBuiltin="1"/>
    <cellStyle name="ข้อความอธิบาย" xfId="16" builtinId="53" customBuiltin="1"/>
    <cellStyle name="ชื่อเรื่อง" xfId="2" builtinId="15" customBuiltin="1"/>
    <cellStyle name="เซลล์ตรวจสอบ" xfId="14" builtinId="23" customBuiltin="1"/>
    <cellStyle name="เซลล์ที่มีการเชื่อมโยง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7" builtinId="25" customBuiltin="1"/>
    <cellStyle name="แย่" xfId="8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1" builtinId="21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9" defaultPivotStyle="PivotStyleLight16"/>
  <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399097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399097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399097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399097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399097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399097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399097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2" name="Line 91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3" name="Line 119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4" name="Line 120"/>
        <xdr:cNvSpPr>
          <a:spLocks noChangeShapeType="1"/>
        </xdr:cNvSpPr>
      </xdr:nvSpPr>
      <xdr:spPr bwMode="auto">
        <a:xfrm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5" name="Line 133"/>
        <xdr:cNvSpPr>
          <a:spLocks noChangeShapeType="1"/>
        </xdr:cNvSpPr>
      </xdr:nvSpPr>
      <xdr:spPr bwMode="auto">
        <a:xfrm flipH="1">
          <a:off x="41433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1" name="Line 70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2" name="Line 91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3" name="Line 119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895350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4" name="Line 120"/>
        <xdr:cNvSpPr>
          <a:spLocks noChangeShapeType="1"/>
        </xdr:cNvSpPr>
      </xdr:nvSpPr>
      <xdr:spPr bwMode="auto">
        <a:xfrm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857250</xdr:colOff>
      <xdr:row>9</xdr:row>
      <xdr:rowOff>0</xdr:rowOff>
    </xdr:from>
    <xdr:to>
      <xdr:col>5</xdr:col>
      <xdr:colOff>104775</xdr:colOff>
      <xdr:row>9</xdr:row>
      <xdr:rowOff>0</xdr:rowOff>
    </xdr:to>
    <xdr:sp macro="" textlink="">
      <xdr:nvSpPr>
        <xdr:cNvPr id="15" name="Line 133"/>
        <xdr:cNvSpPr>
          <a:spLocks noChangeShapeType="1"/>
        </xdr:cNvSpPr>
      </xdr:nvSpPr>
      <xdr:spPr bwMode="auto">
        <a:xfrm flipH="1">
          <a:off x="429577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opLeftCell="A22" zoomScaleSheetLayoutView="90" workbookViewId="0">
      <selection activeCell="B3" sqref="B3"/>
    </sheetView>
  </sheetViews>
  <sheetFormatPr defaultRowHeight="14.25"/>
  <cols>
    <col min="1" max="1" width="2.25" customWidth="1"/>
    <col min="2" max="2" width="26.5" customWidth="1"/>
    <col min="3" max="3" width="11" customWidth="1"/>
    <col min="4" max="4" width="3.625" customWidth="1"/>
    <col min="5" max="5" width="11.125" customWidth="1"/>
    <col min="6" max="6" width="3.375" customWidth="1"/>
    <col min="7" max="7" width="12.25" customWidth="1"/>
    <col min="8" max="8" width="4.375" customWidth="1"/>
    <col min="9" max="9" width="12.5" customWidth="1"/>
    <col min="10" max="10" width="5.25" customWidth="1"/>
    <col min="11" max="11" width="11" customWidth="1"/>
    <col min="12" max="12" width="5.25" customWidth="1"/>
    <col min="13" max="13" width="11.75" customWidth="1"/>
    <col min="14" max="14" width="5.25" customWidth="1"/>
    <col min="15" max="15" width="10.875" customWidth="1"/>
    <col min="16" max="16" width="5.375" customWidth="1"/>
  </cols>
  <sheetData>
    <row r="1" spans="1:16" ht="23.25" customHeight="1">
      <c r="A1" s="12"/>
      <c r="B1" s="13" t="s">
        <v>70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2"/>
      <c r="O1" s="12"/>
      <c r="P1" s="12"/>
    </row>
    <row r="2" spans="1:16" ht="23.25" customHeight="1">
      <c r="A2" s="14"/>
      <c r="B2" s="13" t="s">
        <v>71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4"/>
      <c r="P2" s="14"/>
    </row>
    <row r="3" spans="1:16" ht="5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1" customHeight="1">
      <c r="A4" s="44" t="s">
        <v>17</v>
      </c>
      <c r="B4" s="22"/>
      <c r="C4" s="32"/>
      <c r="D4" s="22"/>
      <c r="E4" s="59" t="s">
        <v>2</v>
      </c>
      <c r="F4" s="60"/>
      <c r="G4" s="60"/>
      <c r="H4" s="60"/>
      <c r="I4" s="60"/>
      <c r="J4" s="60"/>
      <c r="K4" s="60"/>
      <c r="L4" s="60"/>
      <c r="M4" s="60"/>
      <c r="N4" s="61"/>
      <c r="O4" s="21"/>
      <c r="P4" s="1"/>
    </row>
    <row r="5" spans="1:16" ht="21" customHeight="1">
      <c r="A5" s="3"/>
      <c r="B5" s="15"/>
      <c r="C5" s="33"/>
      <c r="D5" s="15"/>
      <c r="E5" s="25"/>
      <c r="F5" s="22"/>
      <c r="G5" s="57"/>
      <c r="H5" s="58"/>
      <c r="I5" s="57" t="s">
        <v>25</v>
      </c>
      <c r="J5" s="62"/>
      <c r="K5" s="62"/>
      <c r="L5" s="58"/>
      <c r="M5" s="56" t="s">
        <v>48</v>
      </c>
      <c r="N5" s="55"/>
      <c r="O5" s="21"/>
      <c r="P5" s="1"/>
    </row>
    <row r="6" spans="1:16" ht="21" customHeight="1">
      <c r="A6" s="3"/>
      <c r="B6" s="15"/>
      <c r="C6" s="33"/>
      <c r="D6" s="15"/>
      <c r="E6" s="23"/>
      <c r="F6" s="15"/>
      <c r="G6" s="54" t="s">
        <v>26</v>
      </c>
      <c r="H6" s="55"/>
      <c r="I6" s="54" t="s">
        <v>24</v>
      </c>
      <c r="J6" s="56"/>
      <c r="K6" s="56"/>
      <c r="L6" s="55"/>
      <c r="M6" s="54" t="s">
        <v>49</v>
      </c>
      <c r="N6" s="55"/>
      <c r="O6" s="21"/>
      <c r="P6" s="1"/>
    </row>
    <row r="7" spans="1:16" ht="21" customHeight="1">
      <c r="A7" s="56" t="s">
        <v>16</v>
      </c>
      <c r="B7" s="55"/>
      <c r="C7" s="54" t="s">
        <v>20</v>
      </c>
      <c r="D7" s="55"/>
      <c r="E7" s="54" t="s">
        <v>22</v>
      </c>
      <c r="F7" s="55"/>
      <c r="G7" s="54" t="s">
        <v>27</v>
      </c>
      <c r="H7" s="55"/>
      <c r="I7" s="51" t="s">
        <v>23</v>
      </c>
      <c r="J7" s="53"/>
      <c r="K7" s="53"/>
      <c r="L7" s="52"/>
      <c r="M7" s="54" t="s">
        <v>52</v>
      </c>
      <c r="N7" s="55"/>
      <c r="O7" s="56" t="s">
        <v>43</v>
      </c>
      <c r="P7" s="56"/>
    </row>
    <row r="8" spans="1:16" ht="21" customHeight="1">
      <c r="A8" s="56" t="s">
        <v>18</v>
      </c>
      <c r="B8" s="55"/>
      <c r="C8" s="54" t="s">
        <v>69</v>
      </c>
      <c r="D8" s="55"/>
      <c r="E8" s="54" t="s">
        <v>21</v>
      </c>
      <c r="F8" s="55"/>
      <c r="G8" s="54" t="s">
        <v>28</v>
      </c>
      <c r="H8" s="55"/>
      <c r="I8" s="57" t="s">
        <v>26</v>
      </c>
      <c r="J8" s="58"/>
      <c r="K8" s="56" t="s">
        <v>38</v>
      </c>
      <c r="L8" s="55"/>
      <c r="M8" s="54" t="s">
        <v>53</v>
      </c>
      <c r="N8" s="55"/>
      <c r="O8" s="56" t="s">
        <v>45</v>
      </c>
      <c r="P8" s="56"/>
    </row>
    <row r="9" spans="1:16" ht="21" customHeight="1">
      <c r="A9" s="3"/>
      <c r="B9" s="15"/>
      <c r="C9" s="23"/>
      <c r="D9" s="15"/>
      <c r="E9" s="23"/>
      <c r="F9" s="15"/>
      <c r="G9" s="54" t="s">
        <v>29</v>
      </c>
      <c r="H9" s="55"/>
      <c r="I9" s="54" t="s">
        <v>33</v>
      </c>
      <c r="J9" s="55"/>
      <c r="K9" s="56" t="s">
        <v>39</v>
      </c>
      <c r="L9" s="55"/>
      <c r="M9" s="54" t="s">
        <v>54</v>
      </c>
      <c r="N9" s="55"/>
      <c r="O9" s="56" t="s">
        <v>44</v>
      </c>
      <c r="P9" s="56"/>
    </row>
    <row r="10" spans="1:16" ht="21" customHeight="1">
      <c r="A10" s="3"/>
      <c r="B10" s="15"/>
      <c r="C10" s="23"/>
      <c r="D10" s="15"/>
      <c r="E10" s="23"/>
      <c r="F10" s="15"/>
      <c r="G10" s="54" t="s">
        <v>30</v>
      </c>
      <c r="H10" s="55"/>
      <c r="I10" s="54" t="s">
        <v>37</v>
      </c>
      <c r="J10" s="55"/>
      <c r="K10" s="56" t="s">
        <v>41</v>
      </c>
      <c r="L10" s="55"/>
      <c r="M10" s="54" t="s">
        <v>51</v>
      </c>
      <c r="N10" s="55"/>
      <c r="O10" s="56" t="s">
        <v>46</v>
      </c>
      <c r="P10" s="56"/>
    </row>
    <row r="11" spans="1:16" ht="21" customHeight="1">
      <c r="A11" s="3"/>
      <c r="B11" s="15"/>
      <c r="C11" s="23"/>
      <c r="D11" s="15"/>
      <c r="E11" s="23"/>
      <c r="F11" s="15"/>
      <c r="G11" s="54" t="s">
        <v>31</v>
      </c>
      <c r="H11" s="55"/>
      <c r="I11" s="54" t="s">
        <v>36</v>
      </c>
      <c r="J11" s="55"/>
      <c r="K11" s="56" t="s">
        <v>42</v>
      </c>
      <c r="L11" s="55"/>
      <c r="M11" s="54" t="s">
        <v>35</v>
      </c>
      <c r="N11" s="55"/>
      <c r="O11" s="56" t="s">
        <v>47</v>
      </c>
      <c r="P11" s="56"/>
    </row>
    <row r="12" spans="1:16" ht="21" customHeight="1">
      <c r="A12" s="3"/>
      <c r="B12" s="15"/>
      <c r="C12" s="23"/>
      <c r="D12" s="15"/>
      <c r="E12" s="23"/>
      <c r="F12" s="15"/>
      <c r="G12" s="54" t="s">
        <v>32</v>
      </c>
      <c r="H12" s="55"/>
      <c r="I12" s="54" t="s">
        <v>35</v>
      </c>
      <c r="J12" s="55"/>
      <c r="K12" s="56" t="s">
        <v>40</v>
      </c>
      <c r="L12" s="55"/>
      <c r="M12" s="54" t="s">
        <v>50</v>
      </c>
      <c r="N12" s="55"/>
      <c r="O12" s="8"/>
      <c r="P12" s="1"/>
    </row>
    <row r="13" spans="1:16" ht="21.75">
      <c r="A13" s="10"/>
      <c r="B13" s="16"/>
      <c r="C13" s="24"/>
      <c r="D13" s="16"/>
      <c r="E13" s="24"/>
      <c r="F13" s="16"/>
      <c r="G13" s="26"/>
      <c r="H13" s="27"/>
      <c r="I13" s="51" t="s">
        <v>34</v>
      </c>
      <c r="J13" s="52"/>
      <c r="K13" s="53"/>
      <c r="L13" s="52"/>
      <c r="M13" s="53"/>
      <c r="N13" s="52"/>
      <c r="O13" s="28"/>
      <c r="P13" s="11"/>
    </row>
    <row r="14" spans="1:16" ht="5.25" customHeight="1">
      <c r="A14" s="17"/>
      <c r="B14" s="1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1:16" ht="20.100000000000001" customHeight="1">
      <c r="A15" s="45" t="s">
        <v>3</v>
      </c>
      <c r="B15" s="38"/>
      <c r="C15" s="39">
        <f>SUM(C16:C28)</f>
        <v>653770.72000000009</v>
      </c>
      <c r="D15" s="39"/>
      <c r="E15" s="39">
        <v>585845</v>
      </c>
      <c r="F15" s="39"/>
      <c r="G15" s="39">
        <f>SUM(G16:G28)</f>
        <v>263775.5</v>
      </c>
      <c r="H15" s="39"/>
      <c r="I15" s="39">
        <f>SUM(I16:I28)</f>
        <v>153304.99999999997</v>
      </c>
      <c r="J15" s="39"/>
      <c r="K15" s="39">
        <f>SUM(K16:K28)</f>
        <v>88958.51</v>
      </c>
      <c r="L15" s="39"/>
      <c r="M15" s="39">
        <f>SUM(M16:M28)</f>
        <v>79805.400000000009</v>
      </c>
      <c r="N15" s="39"/>
      <c r="O15" s="39">
        <f>SUM(O16:O28)</f>
        <v>67926.310000000012</v>
      </c>
      <c r="P15" s="40"/>
    </row>
    <row r="16" spans="1:16" ht="20.100000000000001" customHeight="1">
      <c r="A16" s="5"/>
      <c r="B16" s="19" t="s">
        <v>55</v>
      </c>
      <c r="C16" s="35">
        <v>28135.9</v>
      </c>
      <c r="D16" s="35"/>
      <c r="E16" s="35">
        <v>7976.7</v>
      </c>
      <c r="F16" s="35"/>
      <c r="G16" s="35">
        <v>3725.31</v>
      </c>
      <c r="H16" s="35"/>
      <c r="I16" s="35">
        <v>501.73</v>
      </c>
      <c r="J16" s="35"/>
      <c r="K16" s="35">
        <v>661.58</v>
      </c>
      <c r="L16" s="35"/>
      <c r="M16" s="35">
        <v>3088.08</v>
      </c>
      <c r="N16" s="35"/>
      <c r="O16" s="35">
        <v>20159.2</v>
      </c>
      <c r="P16" s="6"/>
    </row>
    <row r="17" spans="1:16" ht="20.100000000000001" customHeight="1">
      <c r="A17" s="2"/>
      <c r="B17" s="19" t="s">
        <v>56</v>
      </c>
      <c r="C17" s="35">
        <v>34441.81</v>
      </c>
      <c r="D17" s="35"/>
      <c r="E17" s="35">
        <v>19520.23</v>
      </c>
      <c r="F17" s="35"/>
      <c r="G17" s="35">
        <v>6948.77</v>
      </c>
      <c r="H17" s="35"/>
      <c r="I17" s="35">
        <v>2526.9699999999998</v>
      </c>
      <c r="J17" s="35"/>
      <c r="K17" s="35">
        <v>1625.31</v>
      </c>
      <c r="L17" s="35"/>
      <c r="M17" s="35">
        <v>8419.18</v>
      </c>
      <c r="N17" s="35"/>
      <c r="O17" s="35">
        <v>14921.58</v>
      </c>
      <c r="P17" s="6"/>
    </row>
    <row r="18" spans="1:16" ht="20.100000000000001" customHeight="1">
      <c r="A18" s="2"/>
      <c r="B18" s="20" t="s">
        <v>57</v>
      </c>
      <c r="C18" s="35">
        <v>40924.69</v>
      </c>
      <c r="D18" s="35"/>
      <c r="E18" s="35">
        <v>32290.32</v>
      </c>
      <c r="F18" s="35"/>
      <c r="G18" s="35">
        <v>8395.1</v>
      </c>
      <c r="H18" s="35"/>
      <c r="I18" s="35">
        <v>5030.13</v>
      </c>
      <c r="J18" s="35"/>
      <c r="K18" s="35">
        <v>5457.83</v>
      </c>
      <c r="L18" s="35"/>
      <c r="M18" s="35">
        <v>13407.26</v>
      </c>
      <c r="N18" s="35"/>
      <c r="O18" s="35">
        <v>8634.3700000000008</v>
      </c>
      <c r="P18" s="6"/>
    </row>
    <row r="19" spans="1:16" ht="20.100000000000001" customHeight="1">
      <c r="A19" s="2"/>
      <c r="B19" s="20" t="s">
        <v>58</v>
      </c>
      <c r="C19" s="35">
        <v>49545.41</v>
      </c>
      <c r="D19" s="35"/>
      <c r="E19" s="35">
        <v>42094.98</v>
      </c>
      <c r="F19" s="35"/>
      <c r="G19" s="35">
        <v>12894.44</v>
      </c>
      <c r="H19" s="35"/>
      <c r="I19" s="35">
        <v>6976.58</v>
      </c>
      <c r="J19" s="35"/>
      <c r="K19" s="35">
        <v>7242.72</v>
      </c>
      <c r="L19" s="35"/>
      <c r="M19" s="35">
        <v>14981.24</v>
      </c>
      <c r="N19" s="35"/>
      <c r="O19" s="35">
        <v>7450.43</v>
      </c>
      <c r="P19" s="6"/>
    </row>
    <row r="20" spans="1:16" ht="20.100000000000001" customHeight="1">
      <c r="A20" s="2"/>
      <c r="B20" s="20" t="s">
        <v>59</v>
      </c>
      <c r="C20" s="35">
        <v>54922.87</v>
      </c>
      <c r="D20" s="35"/>
      <c r="E20" s="35">
        <v>52944.87</v>
      </c>
      <c r="F20" s="35"/>
      <c r="G20" s="35">
        <v>17896.16</v>
      </c>
      <c r="H20" s="35"/>
      <c r="I20" s="35">
        <v>11796.08</v>
      </c>
      <c r="J20" s="35"/>
      <c r="K20" s="35">
        <v>9917.65</v>
      </c>
      <c r="L20" s="35"/>
      <c r="M20" s="35">
        <v>13334.98</v>
      </c>
      <c r="N20" s="35"/>
      <c r="O20" s="35">
        <v>1978</v>
      </c>
      <c r="P20" s="6"/>
    </row>
    <row r="21" spans="1:16" ht="20.100000000000001" customHeight="1">
      <c r="A21" s="2"/>
      <c r="B21" s="20" t="s">
        <v>60</v>
      </c>
      <c r="C21" s="35">
        <v>58089.25</v>
      </c>
      <c r="D21" s="35"/>
      <c r="E21" s="35">
        <v>50861.05</v>
      </c>
      <c r="F21" s="35"/>
      <c r="G21" s="35">
        <v>18706.28</v>
      </c>
      <c r="H21" s="35"/>
      <c r="I21" s="35">
        <v>14041.12</v>
      </c>
      <c r="J21" s="35"/>
      <c r="K21" s="35">
        <v>9756.91</v>
      </c>
      <c r="L21" s="35"/>
      <c r="M21" s="35">
        <v>8356.74</v>
      </c>
      <c r="N21" s="35"/>
      <c r="O21" s="35">
        <v>7228.2</v>
      </c>
      <c r="P21" s="6"/>
    </row>
    <row r="22" spans="1:16" ht="20.100000000000001" customHeight="1">
      <c r="A22" s="2"/>
      <c r="B22" s="20" t="s">
        <v>61</v>
      </c>
      <c r="C22" s="35">
        <v>62168.72</v>
      </c>
      <c r="D22" s="35"/>
      <c r="E22" s="35">
        <v>61662.64</v>
      </c>
      <c r="F22" s="35"/>
      <c r="G22" s="35">
        <v>25471.03</v>
      </c>
      <c r="H22" s="35"/>
      <c r="I22" s="35">
        <v>19936.849999999999</v>
      </c>
      <c r="J22" s="35"/>
      <c r="K22" s="35">
        <v>11925.43</v>
      </c>
      <c r="L22" s="35"/>
      <c r="M22" s="35">
        <v>4329.33</v>
      </c>
      <c r="N22" s="35"/>
      <c r="O22" s="35">
        <v>506.08</v>
      </c>
      <c r="P22" s="6"/>
    </row>
    <row r="23" spans="1:16" ht="20.100000000000001" customHeight="1">
      <c r="A23" s="2"/>
      <c r="B23" s="20" t="s">
        <v>62</v>
      </c>
      <c r="C23" s="35">
        <v>71867.38</v>
      </c>
      <c r="D23" s="35"/>
      <c r="E23" s="35">
        <v>71419.48</v>
      </c>
      <c r="F23" s="35"/>
      <c r="G23" s="35">
        <v>32028.81</v>
      </c>
      <c r="H23" s="35"/>
      <c r="I23" s="35">
        <v>24847.41</v>
      </c>
      <c r="J23" s="35"/>
      <c r="K23" s="35">
        <v>11056.26</v>
      </c>
      <c r="L23" s="35"/>
      <c r="M23" s="35">
        <v>3487</v>
      </c>
      <c r="N23" s="35"/>
      <c r="O23" s="35">
        <v>447.9</v>
      </c>
      <c r="P23" s="6"/>
    </row>
    <row r="24" spans="1:16" ht="20.100000000000001" customHeight="1">
      <c r="A24" s="2"/>
      <c r="B24" s="20" t="s">
        <v>63</v>
      </c>
      <c r="C24" s="35">
        <v>61665.67</v>
      </c>
      <c r="D24" s="35"/>
      <c r="E24" s="35">
        <v>61416.26</v>
      </c>
      <c r="F24" s="35"/>
      <c r="G24" s="35">
        <v>28617.16</v>
      </c>
      <c r="H24" s="35"/>
      <c r="I24" s="35">
        <v>21575.4</v>
      </c>
      <c r="J24" s="35"/>
      <c r="K24" s="35">
        <v>8904.24</v>
      </c>
      <c r="L24" s="35"/>
      <c r="M24" s="35">
        <v>2319.46</v>
      </c>
      <c r="N24" s="35"/>
      <c r="O24" s="35">
        <v>249.41</v>
      </c>
      <c r="P24" s="31"/>
    </row>
    <row r="25" spans="1:16" ht="20.100000000000001" customHeight="1">
      <c r="A25" s="2"/>
      <c r="B25" s="20" t="s">
        <v>64</v>
      </c>
      <c r="C25" s="35">
        <v>62273.09</v>
      </c>
      <c r="D25" s="35"/>
      <c r="E25" s="35">
        <v>61987.93</v>
      </c>
      <c r="F25" s="35"/>
      <c r="G25" s="35">
        <v>31345.29</v>
      </c>
      <c r="H25" s="35"/>
      <c r="I25" s="35">
        <v>18168.09</v>
      </c>
      <c r="J25" s="35"/>
      <c r="K25" s="35">
        <v>7315.2</v>
      </c>
      <c r="L25" s="35"/>
      <c r="M25" s="35">
        <v>5159.3500000000004</v>
      </c>
      <c r="N25" s="35"/>
      <c r="O25" s="35">
        <v>285.16000000000003</v>
      </c>
      <c r="P25" s="31"/>
    </row>
    <row r="26" spans="1:16" ht="20.100000000000001" customHeight="1">
      <c r="A26" s="2"/>
      <c r="B26" s="20" t="s">
        <v>65</v>
      </c>
      <c r="C26" s="35">
        <v>43483.13</v>
      </c>
      <c r="D26" s="35"/>
      <c r="E26" s="35">
        <v>42769.77</v>
      </c>
      <c r="F26" s="35"/>
      <c r="G26" s="35">
        <v>25766.86</v>
      </c>
      <c r="H26" s="35"/>
      <c r="I26" s="35">
        <v>12758.83</v>
      </c>
      <c r="J26" s="35"/>
      <c r="K26" s="35">
        <v>3781.72</v>
      </c>
      <c r="L26" s="35"/>
      <c r="M26" s="35">
        <v>462.36</v>
      </c>
      <c r="N26" s="35"/>
      <c r="O26" s="35">
        <v>713.36</v>
      </c>
      <c r="P26" s="31"/>
    </row>
    <row r="27" spans="1:16" ht="20.100000000000001" customHeight="1">
      <c r="A27" s="2"/>
      <c r="B27" s="20" t="s">
        <v>66</v>
      </c>
      <c r="C27" s="35">
        <v>41589.910000000003</v>
      </c>
      <c r="D27" s="35"/>
      <c r="E27" s="35">
        <v>40528.75</v>
      </c>
      <c r="F27" s="35"/>
      <c r="G27" s="35">
        <v>22226.31</v>
      </c>
      <c r="H27" s="35"/>
      <c r="I27" s="35">
        <v>8465.4500000000007</v>
      </c>
      <c r="J27" s="35"/>
      <c r="K27" s="35">
        <v>9014.6200000000008</v>
      </c>
      <c r="L27" s="35"/>
      <c r="M27" s="35">
        <v>822.37</v>
      </c>
      <c r="N27" s="35"/>
      <c r="O27" s="35">
        <v>1061.1600000000001</v>
      </c>
      <c r="P27" s="31"/>
    </row>
    <row r="28" spans="1:16" ht="20.100000000000001" customHeight="1">
      <c r="A28" s="2"/>
      <c r="B28" s="20" t="s">
        <v>67</v>
      </c>
      <c r="C28" s="35">
        <v>44662.89</v>
      </c>
      <c r="D28" s="35"/>
      <c r="E28" s="35">
        <v>40371.43</v>
      </c>
      <c r="F28" s="35"/>
      <c r="G28" s="35">
        <v>29753.98</v>
      </c>
      <c r="H28" s="35"/>
      <c r="I28" s="35">
        <v>6680.36</v>
      </c>
      <c r="J28" s="35"/>
      <c r="K28" s="35">
        <v>2299.04</v>
      </c>
      <c r="L28" s="35"/>
      <c r="M28" s="35">
        <v>1638.05</v>
      </c>
      <c r="N28" s="35"/>
      <c r="O28" s="35">
        <v>4291.46</v>
      </c>
      <c r="P28" s="31"/>
    </row>
    <row r="29" spans="1:16" ht="5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mergeCells count="44">
    <mergeCell ref="E4:N4"/>
    <mergeCell ref="G5:H5"/>
    <mergeCell ref="I5:L5"/>
    <mergeCell ref="M5:N5"/>
    <mergeCell ref="G6:H6"/>
    <mergeCell ref="I6:L6"/>
    <mergeCell ref="M6:N6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L7"/>
    <mergeCell ref="M7:N7"/>
    <mergeCell ref="G10:H10"/>
    <mergeCell ref="I10:J10"/>
    <mergeCell ref="K10:L10"/>
    <mergeCell ref="M10:N10"/>
    <mergeCell ref="O10:P10"/>
    <mergeCell ref="G9:H9"/>
    <mergeCell ref="I9:J9"/>
    <mergeCell ref="K9:L9"/>
    <mergeCell ref="M9:N9"/>
    <mergeCell ref="O9:P9"/>
    <mergeCell ref="O11:P11"/>
    <mergeCell ref="G12:H12"/>
    <mergeCell ref="I12:J12"/>
    <mergeCell ref="K12:L12"/>
    <mergeCell ref="M12:N12"/>
    <mergeCell ref="I13:J13"/>
    <mergeCell ref="K13:L13"/>
    <mergeCell ref="M13:N13"/>
    <mergeCell ref="G11:H11"/>
    <mergeCell ref="I11:J11"/>
    <mergeCell ref="K11:L11"/>
    <mergeCell ref="M11:N11"/>
  </mergeCells>
  <pageMargins left="0.31496062992125984" right="0.31496062992125984" top="0.74803149606299213" bottom="0.74803149606299213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B3" sqref="B3"/>
    </sheetView>
  </sheetViews>
  <sheetFormatPr defaultRowHeight="14.25"/>
  <cols>
    <col min="1" max="1" width="2" customWidth="1"/>
    <col min="2" max="2" width="24.5" customWidth="1"/>
    <col min="3" max="3" width="10.25" customWidth="1"/>
    <col min="4" max="4" width="3.375" customWidth="1"/>
    <col min="5" max="5" width="12.375" customWidth="1"/>
    <col min="6" max="6" width="4.125" customWidth="1"/>
    <col min="7" max="7" width="10.875" customWidth="1"/>
    <col min="8" max="8" width="4.5" customWidth="1"/>
    <col min="9" max="9" width="12.125" customWidth="1"/>
    <col min="10" max="10" width="7.25" customWidth="1"/>
    <col min="11" max="11" width="12.125" customWidth="1"/>
    <col min="12" max="12" width="5.375" customWidth="1"/>
    <col min="13" max="13" width="11.5" customWidth="1"/>
    <col min="14" max="14" width="6" customWidth="1"/>
    <col min="15" max="15" width="10.625" customWidth="1"/>
    <col min="16" max="16" width="6.25" customWidth="1"/>
  </cols>
  <sheetData>
    <row r="1" spans="1:16" ht="23.25">
      <c r="A1" s="12"/>
      <c r="B1" s="13" t="s">
        <v>72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3.25">
      <c r="A2" s="14"/>
      <c r="B2" s="13" t="s">
        <v>73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4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1.75">
      <c r="A4" s="44" t="s">
        <v>17</v>
      </c>
      <c r="B4" s="22"/>
      <c r="C4" s="32"/>
      <c r="D4" s="22"/>
      <c r="E4" s="59" t="s">
        <v>2</v>
      </c>
      <c r="F4" s="60"/>
      <c r="G4" s="60"/>
      <c r="H4" s="60"/>
      <c r="I4" s="60"/>
      <c r="J4" s="60"/>
      <c r="K4" s="60"/>
      <c r="L4" s="60"/>
      <c r="M4" s="60"/>
      <c r="N4" s="61"/>
      <c r="O4" s="21"/>
      <c r="P4" s="1"/>
    </row>
    <row r="5" spans="1:16" ht="21.75">
      <c r="A5" s="3"/>
      <c r="B5" s="15"/>
      <c r="C5" s="33"/>
      <c r="D5" s="15"/>
      <c r="E5" s="25"/>
      <c r="F5" s="22"/>
      <c r="G5" s="57"/>
      <c r="H5" s="58"/>
      <c r="I5" s="57" t="s">
        <v>25</v>
      </c>
      <c r="J5" s="62"/>
      <c r="K5" s="62"/>
      <c r="L5" s="58"/>
      <c r="M5" s="56" t="s">
        <v>48</v>
      </c>
      <c r="N5" s="55"/>
      <c r="O5" s="21"/>
      <c r="P5" s="1"/>
    </row>
    <row r="6" spans="1:16" ht="21.75">
      <c r="A6" s="3"/>
      <c r="B6" s="15"/>
      <c r="C6" s="33"/>
      <c r="D6" s="15"/>
      <c r="E6" s="23"/>
      <c r="F6" s="15"/>
      <c r="G6" s="54" t="s">
        <v>26</v>
      </c>
      <c r="H6" s="55"/>
      <c r="I6" s="54" t="s">
        <v>24</v>
      </c>
      <c r="J6" s="56"/>
      <c r="K6" s="56"/>
      <c r="L6" s="55"/>
      <c r="M6" s="54" t="s">
        <v>49</v>
      </c>
      <c r="N6" s="55"/>
      <c r="O6" s="21"/>
      <c r="P6" s="1"/>
    </row>
    <row r="7" spans="1:16" ht="21.75">
      <c r="A7" s="56" t="s">
        <v>16</v>
      </c>
      <c r="B7" s="55"/>
      <c r="C7" s="54" t="s">
        <v>20</v>
      </c>
      <c r="D7" s="55"/>
      <c r="E7" s="54" t="s">
        <v>22</v>
      </c>
      <c r="F7" s="55"/>
      <c r="G7" s="54" t="s">
        <v>27</v>
      </c>
      <c r="H7" s="55"/>
      <c r="I7" s="51" t="s">
        <v>23</v>
      </c>
      <c r="J7" s="53"/>
      <c r="K7" s="53"/>
      <c r="L7" s="52"/>
      <c r="M7" s="54" t="s">
        <v>52</v>
      </c>
      <c r="N7" s="55"/>
      <c r="O7" s="56" t="s">
        <v>43</v>
      </c>
      <c r="P7" s="56"/>
    </row>
    <row r="8" spans="1:16" ht="21.75">
      <c r="A8" s="56" t="s">
        <v>18</v>
      </c>
      <c r="B8" s="55"/>
      <c r="C8" s="63" t="s">
        <v>19</v>
      </c>
      <c r="D8" s="64"/>
      <c r="E8" s="54" t="s">
        <v>21</v>
      </c>
      <c r="F8" s="55"/>
      <c r="G8" s="54" t="s">
        <v>28</v>
      </c>
      <c r="H8" s="55"/>
      <c r="I8" s="57" t="s">
        <v>26</v>
      </c>
      <c r="J8" s="58"/>
      <c r="K8" s="56" t="s">
        <v>38</v>
      </c>
      <c r="L8" s="55"/>
      <c r="M8" s="54" t="s">
        <v>53</v>
      </c>
      <c r="N8" s="55"/>
      <c r="O8" s="56" t="s">
        <v>45</v>
      </c>
      <c r="P8" s="56"/>
    </row>
    <row r="9" spans="1:16" ht="21.75">
      <c r="A9" s="3"/>
      <c r="B9" s="15"/>
      <c r="C9" s="23"/>
      <c r="D9" s="15"/>
      <c r="E9" s="23"/>
      <c r="F9" s="15"/>
      <c r="G9" s="54" t="s">
        <v>29</v>
      </c>
      <c r="H9" s="55"/>
      <c r="I9" s="54" t="s">
        <v>33</v>
      </c>
      <c r="J9" s="55"/>
      <c r="K9" s="56" t="s">
        <v>39</v>
      </c>
      <c r="L9" s="55"/>
      <c r="M9" s="54" t="s">
        <v>54</v>
      </c>
      <c r="N9" s="55"/>
      <c r="O9" s="56" t="s">
        <v>44</v>
      </c>
      <c r="P9" s="56"/>
    </row>
    <row r="10" spans="1:16" ht="21.75">
      <c r="A10" s="3"/>
      <c r="B10" s="15"/>
      <c r="C10" s="23"/>
      <c r="D10" s="15"/>
      <c r="E10" s="23"/>
      <c r="F10" s="15"/>
      <c r="G10" s="54" t="s">
        <v>30</v>
      </c>
      <c r="H10" s="55"/>
      <c r="I10" s="54" t="s">
        <v>37</v>
      </c>
      <c r="J10" s="55"/>
      <c r="K10" s="56" t="s">
        <v>41</v>
      </c>
      <c r="L10" s="55"/>
      <c r="M10" s="54" t="s">
        <v>51</v>
      </c>
      <c r="N10" s="55"/>
      <c r="O10" s="56" t="s">
        <v>46</v>
      </c>
      <c r="P10" s="56"/>
    </row>
    <row r="11" spans="1:16" ht="21.75">
      <c r="A11" s="3"/>
      <c r="B11" s="15"/>
      <c r="C11" s="23"/>
      <c r="D11" s="15"/>
      <c r="E11" s="23"/>
      <c r="F11" s="15"/>
      <c r="G11" s="54" t="s">
        <v>31</v>
      </c>
      <c r="H11" s="55"/>
      <c r="I11" s="54" t="s">
        <v>36</v>
      </c>
      <c r="J11" s="55"/>
      <c r="K11" s="56" t="s">
        <v>42</v>
      </c>
      <c r="L11" s="55"/>
      <c r="M11" s="54" t="s">
        <v>35</v>
      </c>
      <c r="N11" s="55"/>
      <c r="O11" s="56" t="s">
        <v>47</v>
      </c>
      <c r="P11" s="56"/>
    </row>
    <row r="12" spans="1:16" ht="21.75">
      <c r="A12" s="3"/>
      <c r="B12" s="15"/>
      <c r="C12" s="23"/>
      <c r="D12" s="15"/>
      <c r="E12" s="23"/>
      <c r="F12" s="15"/>
      <c r="G12" s="54" t="s">
        <v>32</v>
      </c>
      <c r="H12" s="55"/>
      <c r="I12" s="54" t="s">
        <v>35</v>
      </c>
      <c r="J12" s="55"/>
      <c r="K12" s="56" t="s">
        <v>40</v>
      </c>
      <c r="L12" s="55"/>
      <c r="M12" s="54" t="s">
        <v>50</v>
      </c>
      <c r="N12" s="55"/>
      <c r="O12" s="8"/>
      <c r="P12" s="1"/>
    </row>
    <row r="13" spans="1:16" ht="21.75">
      <c r="A13" s="10"/>
      <c r="B13" s="16"/>
      <c r="C13" s="24"/>
      <c r="D13" s="16"/>
      <c r="E13" s="24"/>
      <c r="F13" s="16"/>
      <c r="G13" s="26"/>
      <c r="H13" s="27"/>
      <c r="I13" s="51" t="s">
        <v>34</v>
      </c>
      <c r="J13" s="52"/>
      <c r="K13" s="53"/>
      <c r="L13" s="52"/>
      <c r="M13" s="53"/>
      <c r="N13" s="52"/>
      <c r="O13" s="28"/>
      <c r="P13" s="11"/>
    </row>
    <row r="14" spans="1:16" ht="3" customHeight="1">
      <c r="A14" s="17"/>
      <c r="B14" s="1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1:16" ht="21" customHeight="1">
      <c r="A15" s="47" t="s">
        <v>0</v>
      </c>
      <c r="B15" s="46"/>
      <c r="C15" s="41">
        <f>SUM(C16:C28)</f>
        <v>311432.23</v>
      </c>
      <c r="D15" s="41"/>
      <c r="E15" s="41">
        <f>SUM(E16:E28)</f>
        <v>283465.96000000002</v>
      </c>
      <c r="F15" s="41"/>
      <c r="G15" s="41">
        <f>SUM(G16:G28)</f>
        <v>119271.99</v>
      </c>
      <c r="H15" s="41"/>
      <c r="I15" s="41">
        <f>SUM(I16:I28)</f>
        <v>76741.820000000007</v>
      </c>
      <c r="J15" s="41"/>
      <c r="K15" s="41">
        <f>SUM(K16:K28)</f>
        <v>45043.16</v>
      </c>
      <c r="L15" s="41"/>
      <c r="M15" s="41">
        <f>SUM(M16:M28)</f>
        <v>42408.99</v>
      </c>
      <c r="N15" s="41"/>
      <c r="O15" s="41">
        <f>SUM(O16:O28)</f>
        <v>27966.269999999997</v>
      </c>
      <c r="P15" s="42"/>
    </row>
    <row r="16" spans="1:16" ht="21" customHeight="1">
      <c r="A16" s="5"/>
      <c r="B16" s="19" t="s">
        <v>55</v>
      </c>
      <c r="C16" s="36">
        <v>10610.45</v>
      </c>
      <c r="D16" s="36"/>
      <c r="E16" s="36">
        <v>4020.02</v>
      </c>
      <c r="F16" s="36"/>
      <c r="G16" s="36">
        <v>1764.57</v>
      </c>
      <c r="H16" s="36"/>
      <c r="I16" s="36">
        <v>321.94</v>
      </c>
      <c r="J16" s="36"/>
      <c r="K16" s="36">
        <v>504.85</v>
      </c>
      <c r="L16" s="36"/>
      <c r="M16" s="36">
        <v>1428.66</v>
      </c>
      <c r="N16" s="36"/>
      <c r="O16" s="36">
        <v>6590.43</v>
      </c>
      <c r="P16" s="6"/>
    </row>
    <row r="17" spans="1:16" ht="21" customHeight="1">
      <c r="A17" s="2"/>
      <c r="B17" s="19" t="s">
        <v>56</v>
      </c>
      <c r="C17" s="36">
        <v>18475.55</v>
      </c>
      <c r="D17" s="36"/>
      <c r="E17" s="36">
        <v>11201.75</v>
      </c>
      <c r="F17" s="36"/>
      <c r="G17" s="36">
        <v>3504.56</v>
      </c>
      <c r="H17" s="36"/>
      <c r="I17" s="36">
        <v>1341.3</v>
      </c>
      <c r="J17" s="36"/>
      <c r="K17" s="36">
        <v>971.16</v>
      </c>
      <c r="L17" s="36"/>
      <c r="M17" s="36">
        <v>5384.73</v>
      </c>
      <c r="N17" s="36"/>
      <c r="O17" s="36">
        <v>7273.8</v>
      </c>
      <c r="P17" s="6"/>
    </row>
    <row r="18" spans="1:16" ht="21" customHeight="1">
      <c r="A18" s="2"/>
      <c r="B18" s="20" t="s">
        <v>57</v>
      </c>
      <c r="C18" s="36">
        <v>19296.2</v>
      </c>
      <c r="D18" s="36"/>
      <c r="E18" s="36">
        <v>16189.7</v>
      </c>
      <c r="F18" s="36"/>
      <c r="G18" s="36">
        <v>4458.12</v>
      </c>
      <c r="H18" s="36"/>
      <c r="I18" s="36">
        <v>2417.5700000000002</v>
      </c>
      <c r="J18" s="36"/>
      <c r="K18" s="36">
        <v>3404.2</v>
      </c>
      <c r="L18" s="36"/>
      <c r="M18" s="36">
        <v>5909.81</v>
      </c>
      <c r="N18" s="36"/>
      <c r="O18" s="36">
        <v>3106.5</v>
      </c>
      <c r="P18" s="6"/>
    </row>
    <row r="19" spans="1:16" ht="21" customHeight="1">
      <c r="A19" s="2"/>
      <c r="B19" s="20" t="s">
        <v>58</v>
      </c>
      <c r="C19" s="36">
        <v>24413.05</v>
      </c>
      <c r="D19" s="36"/>
      <c r="E19" s="36">
        <v>23141.279999999999</v>
      </c>
      <c r="F19" s="36"/>
      <c r="G19" s="36">
        <v>6945.92</v>
      </c>
      <c r="H19" s="36"/>
      <c r="I19" s="36">
        <v>3640.05</v>
      </c>
      <c r="J19" s="36"/>
      <c r="K19" s="36">
        <v>4539.04</v>
      </c>
      <c r="L19" s="36"/>
      <c r="M19" s="36">
        <v>8016.27</v>
      </c>
      <c r="N19" s="36"/>
      <c r="O19" s="36">
        <v>1271.77</v>
      </c>
      <c r="P19" s="6"/>
    </row>
    <row r="20" spans="1:16" ht="21" customHeight="1">
      <c r="A20" s="2"/>
      <c r="B20" s="20" t="s">
        <v>59</v>
      </c>
      <c r="C20" s="36">
        <v>28449.88</v>
      </c>
      <c r="D20" s="36"/>
      <c r="E20" s="36">
        <v>27249.119999999999</v>
      </c>
      <c r="F20" s="36"/>
      <c r="G20" s="36">
        <v>8654.9599999999991</v>
      </c>
      <c r="H20" s="36"/>
      <c r="I20" s="36">
        <v>6331.87</v>
      </c>
      <c r="J20" s="36"/>
      <c r="K20" s="36">
        <v>5480.55</v>
      </c>
      <c r="L20" s="36"/>
      <c r="M20" s="36">
        <v>6781.74</v>
      </c>
      <c r="N20" s="36"/>
      <c r="O20" s="36">
        <v>1200.76</v>
      </c>
      <c r="P20" s="6"/>
    </row>
    <row r="21" spans="1:16" ht="21" customHeight="1">
      <c r="A21" s="2"/>
      <c r="B21" s="20" t="s">
        <v>60</v>
      </c>
      <c r="C21" s="36">
        <v>28691.95</v>
      </c>
      <c r="D21" s="36"/>
      <c r="E21" s="36">
        <v>22224.81</v>
      </c>
      <c r="F21" s="36"/>
      <c r="G21" s="36">
        <v>7420.5</v>
      </c>
      <c r="H21" s="36"/>
      <c r="I21" s="36">
        <v>6220.69</v>
      </c>
      <c r="J21" s="36"/>
      <c r="K21" s="36">
        <v>5124.3500000000004</v>
      </c>
      <c r="L21" s="36"/>
      <c r="M21" s="36">
        <v>3459.27</v>
      </c>
      <c r="N21" s="36"/>
      <c r="O21" s="36">
        <v>6467.14</v>
      </c>
      <c r="P21" s="6"/>
    </row>
    <row r="22" spans="1:16" ht="21" customHeight="1">
      <c r="A22" s="2"/>
      <c r="B22" s="20" t="s">
        <v>61</v>
      </c>
      <c r="C22" s="36">
        <v>28500.32</v>
      </c>
      <c r="D22" s="36"/>
      <c r="E22" s="36">
        <v>28231.13</v>
      </c>
      <c r="F22" s="36"/>
      <c r="G22" s="36">
        <v>10542.44</v>
      </c>
      <c r="H22" s="36"/>
      <c r="I22" s="36">
        <v>9321.6</v>
      </c>
      <c r="J22" s="36"/>
      <c r="K22" s="36">
        <v>6444.66</v>
      </c>
      <c r="L22" s="36"/>
      <c r="M22" s="36">
        <v>1922.43</v>
      </c>
      <c r="N22" s="36"/>
      <c r="O22" s="36">
        <v>269.19</v>
      </c>
      <c r="P22" s="6"/>
    </row>
    <row r="23" spans="1:16" ht="21" customHeight="1">
      <c r="A23" s="2"/>
      <c r="B23" s="20" t="s">
        <v>62</v>
      </c>
      <c r="C23" s="36">
        <v>35659.33</v>
      </c>
      <c r="D23" s="36"/>
      <c r="E23" s="36">
        <v>35404.129999999997</v>
      </c>
      <c r="F23" s="36"/>
      <c r="G23" s="36">
        <v>14374.75</v>
      </c>
      <c r="H23" s="36"/>
      <c r="I23" s="36">
        <v>12711.43</v>
      </c>
      <c r="J23" s="36"/>
      <c r="K23" s="36">
        <v>5838.24</v>
      </c>
      <c r="L23" s="36"/>
      <c r="M23" s="36">
        <v>2479.71</v>
      </c>
      <c r="N23" s="36"/>
      <c r="O23" s="36">
        <v>255.2</v>
      </c>
      <c r="P23" s="6"/>
    </row>
    <row r="24" spans="1:16" ht="21" customHeight="1">
      <c r="A24" s="2"/>
      <c r="B24" s="20" t="s">
        <v>63</v>
      </c>
      <c r="C24" s="36">
        <v>29269.7</v>
      </c>
      <c r="D24" s="36"/>
      <c r="E24" s="36">
        <v>29181.200000000001</v>
      </c>
      <c r="F24" s="36"/>
      <c r="G24" s="36">
        <v>12349.24</v>
      </c>
      <c r="H24" s="36"/>
      <c r="I24" s="36">
        <v>10673.71</v>
      </c>
      <c r="J24" s="36"/>
      <c r="K24" s="36">
        <v>4380.58</v>
      </c>
      <c r="L24" s="36"/>
      <c r="M24" s="36">
        <v>1777.67</v>
      </c>
      <c r="N24" s="36"/>
      <c r="O24" s="36">
        <v>88.5</v>
      </c>
      <c r="P24" s="6"/>
    </row>
    <row r="25" spans="1:16" ht="21" customHeight="1">
      <c r="A25" s="2"/>
      <c r="B25" s="20" t="s">
        <v>64</v>
      </c>
      <c r="C25" s="36">
        <v>32251.64</v>
      </c>
      <c r="D25" s="36"/>
      <c r="E25" s="36">
        <v>32178.97</v>
      </c>
      <c r="F25" s="36"/>
      <c r="G25" s="36">
        <v>14405.54</v>
      </c>
      <c r="H25" s="36"/>
      <c r="I25" s="36">
        <v>9303.51</v>
      </c>
      <c r="J25" s="36"/>
      <c r="K25" s="36">
        <v>3791.81</v>
      </c>
      <c r="L25" s="36"/>
      <c r="M25" s="36">
        <v>4678.1099999999997</v>
      </c>
      <c r="N25" s="36"/>
      <c r="O25" s="36">
        <v>72.67</v>
      </c>
      <c r="P25" s="6"/>
    </row>
    <row r="26" spans="1:16" ht="21" customHeight="1">
      <c r="A26" s="2"/>
      <c r="B26" s="20" t="s">
        <v>65</v>
      </c>
      <c r="C26" s="36">
        <v>21283.11</v>
      </c>
      <c r="D26" s="36"/>
      <c r="E26" s="36">
        <v>21194.34</v>
      </c>
      <c r="F26" s="36"/>
      <c r="G26" s="36">
        <v>12448.36</v>
      </c>
      <c r="H26" s="36"/>
      <c r="I26" s="36">
        <v>6514.96</v>
      </c>
      <c r="J26" s="36"/>
      <c r="K26" s="36">
        <v>2045.97</v>
      </c>
      <c r="L26" s="36"/>
      <c r="M26" s="36">
        <v>185.05</v>
      </c>
      <c r="N26" s="36"/>
      <c r="O26" s="36">
        <v>88.77</v>
      </c>
      <c r="P26" s="1"/>
    </row>
    <row r="27" spans="1:16" ht="21" customHeight="1">
      <c r="A27" s="2"/>
      <c r="B27" s="20" t="s">
        <v>66</v>
      </c>
      <c r="C27" s="36">
        <v>15893.54</v>
      </c>
      <c r="D27" s="36"/>
      <c r="E27" s="36">
        <v>15804.88</v>
      </c>
      <c r="F27" s="36"/>
      <c r="G27" s="36">
        <v>9731.61</v>
      </c>
      <c r="H27" s="36"/>
      <c r="I27" s="36">
        <v>4570.55</v>
      </c>
      <c r="J27" s="36"/>
      <c r="K27" s="36">
        <v>1297.8599999999999</v>
      </c>
      <c r="L27" s="36"/>
      <c r="M27" s="36">
        <v>204.86</v>
      </c>
      <c r="N27" s="36"/>
      <c r="O27" s="36">
        <v>88.66</v>
      </c>
      <c r="P27" s="1"/>
    </row>
    <row r="28" spans="1:16" ht="21" customHeight="1">
      <c r="A28" s="2"/>
      <c r="B28" s="20" t="s">
        <v>67</v>
      </c>
      <c r="C28" s="36">
        <v>18637.509999999998</v>
      </c>
      <c r="D28" s="36"/>
      <c r="E28" s="36">
        <v>17444.63</v>
      </c>
      <c r="F28" s="36"/>
      <c r="G28" s="36">
        <v>12671.42</v>
      </c>
      <c r="H28" s="36"/>
      <c r="I28" s="36">
        <v>3372.64</v>
      </c>
      <c r="J28" s="36"/>
      <c r="K28" s="36">
        <v>1219.8900000000001</v>
      </c>
      <c r="L28" s="36"/>
      <c r="M28" s="36">
        <v>180.68</v>
      </c>
      <c r="N28" s="36"/>
      <c r="O28" s="36">
        <v>1192.8800000000001</v>
      </c>
      <c r="P28" s="1"/>
    </row>
  </sheetData>
  <mergeCells count="44">
    <mergeCell ref="E4:N4"/>
    <mergeCell ref="G5:H5"/>
    <mergeCell ref="I5:L5"/>
    <mergeCell ref="M5:N5"/>
    <mergeCell ref="G6:H6"/>
    <mergeCell ref="I6:L6"/>
    <mergeCell ref="M6:N6"/>
    <mergeCell ref="O7:P7"/>
    <mergeCell ref="A8:B8"/>
    <mergeCell ref="C8:D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L7"/>
    <mergeCell ref="M7:N7"/>
    <mergeCell ref="G10:H10"/>
    <mergeCell ref="I10:J10"/>
    <mergeCell ref="K10:L10"/>
    <mergeCell ref="M10:N10"/>
    <mergeCell ref="O10:P10"/>
    <mergeCell ref="G9:H9"/>
    <mergeCell ref="I9:J9"/>
    <mergeCell ref="K9:L9"/>
    <mergeCell ref="M9:N9"/>
    <mergeCell ref="O9:P9"/>
    <mergeCell ref="O11:P11"/>
    <mergeCell ref="G12:H12"/>
    <mergeCell ref="I12:J12"/>
    <mergeCell ref="K12:L12"/>
    <mergeCell ref="M12:N12"/>
    <mergeCell ref="I13:J13"/>
    <mergeCell ref="K13:L13"/>
    <mergeCell ref="M13:N13"/>
    <mergeCell ref="G11:H11"/>
    <mergeCell ref="I11:J11"/>
    <mergeCell ref="K11:L11"/>
    <mergeCell ref="M11:N11"/>
  </mergeCells>
  <pageMargins left="0.31496062992125984" right="1.1023622047244095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C8" sqref="C8:D8"/>
    </sheetView>
  </sheetViews>
  <sheetFormatPr defaultRowHeight="14.25"/>
  <cols>
    <col min="1" max="1" width="2.125" customWidth="1"/>
    <col min="2" max="2" width="25" customWidth="1"/>
    <col min="3" max="3" width="10.5" customWidth="1"/>
    <col min="4" max="4" width="3.875" customWidth="1"/>
    <col min="5" max="5" width="11.5" customWidth="1"/>
    <col min="6" max="6" width="4.75" customWidth="1"/>
    <col min="7" max="7" width="11.5" customWidth="1"/>
    <col min="8" max="8" width="5.125" customWidth="1"/>
    <col min="9" max="9" width="12.375" customWidth="1"/>
    <col min="10" max="10" width="6.375" customWidth="1"/>
    <col min="11" max="11" width="11.75" customWidth="1"/>
    <col min="12" max="12" width="5.75" customWidth="1"/>
    <col min="13" max="13" width="11.625" customWidth="1"/>
    <col min="14" max="14" width="6" customWidth="1"/>
    <col min="15" max="15" width="10.375" customWidth="1"/>
    <col min="16" max="16" width="5.5" customWidth="1"/>
  </cols>
  <sheetData>
    <row r="1" spans="1:16" ht="23.25">
      <c r="A1" s="12"/>
      <c r="B1" s="13" t="s">
        <v>74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2"/>
      <c r="O1" s="12"/>
      <c r="P1" s="12"/>
    </row>
    <row r="2" spans="1:16" ht="23.25">
      <c r="A2" s="14"/>
      <c r="B2" s="13" t="s">
        <v>75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4"/>
      <c r="P2" s="14"/>
    </row>
    <row r="3" spans="1:16" ht="3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29"/>
    </row>
    <row r="4" spans="1:16" ht="21.75">
      <c r="A4" s="44" t="s">
        <v>17</v>
      </c>
      <c r="B4" s="22"/>
      <c r="C4" s="32"/>
      <c r="D4" s="22"/>
      <c r="E4" s="59" t="s">
        <v>2</v>
      </c>
      <c r="F4" s="60"/>
      <c r="G4" s="60"/>
      <c r="H4" s="60"/>
      <c r="I4" s="60"/>
      <c r="J4" s="60"/>
      <c r="K4" s="60"/>
      <c r="L4" s="60"/>
      <c r="M4" s="60"/>
      <c r="N4" s="61"/>
      <c r="O4" s="21"/>
      <c r="P4" s="1"/>
    </row>
    <row r="5" spans="1:16" ht="21.75">
      <c r="A5" s="3"/>
      <c r="B5" s="15"/>
      <c r="C5" s="33"/>
      <c r="D5" s="15"/>
      <c r="E5" s="34"/>
      <c r="F5" s="15"/>
      <c r="G5" s="54"/>
      <c r="H5" s="55"/>
      <c r="I5" s="54" t="s">
        <v>25</v>
      </c>
      <c r="J5" s="56"/>
      <c r="K5" s="56"/>
      <c r="L5" s="55"/>
      <c r="M5" s="56" t="s">
        <v>48</v>
      </c>
      <c r="N5" s="55"/>
      <c r="O5" s="21"/>
      <c r="P5" s="1"/>
    </row>
    <row r="6" spans="1:16" ht="21.75">
      <c r="A6" s="3"/>
      <c r="B6" s="15"/>
      <c r="C6" s="33"/>
      <c r="D6" s="15"/>
      <c r="E6" s="23"/>
      <c r="F6" s="15"/>
      <c r="G6" s="54" t="s">
        <v>26</v>
      </c>
      <c r="H6" s="55"/>
      <c r="I6" s="54" t="s">
        <v>24</v>
      </c>
      <c r="J6" s="56"/>
      <c r="K6" s="56"/>
      <c r="L6" s="55"/>
      <c r="M6" s="54" t="s">
        <v>49</v>
      </c>
      <c r="N6" s="55"/>
      <c r="O6" s="21"/>
      <c r="P6" s="1"/>
    </row>
    <row r="7" spans="1:16" ht="21.75">
      <c r="A7" s="56" t="s">
        <v>16</v>
      </c>
      <c r="B7" s="55"/>
      <c r="C7" s="54" t="s">
        <v>20</v>
      </c>
      <c r="D7" s="55"/>
      <c r="E7" s="54" t="s">
        <v>22</v>
      </c>
      <c r="F7" s="55"/>
      <c r="G7" s="54" t="s">
        <v>27</v>
      </c>
      <c r="H7" s="55"/>
      <c r="I7" s="51" t="s">
        <v>23</v>
      </c>
      <c r="J7" s="53"/>
      <c r="K7" s="53"/>
      <c r="L7" s="52"/>
      <c r="M7" s="54" t="s">
        <v>52</v>
      </c>
      <c r="N7" s="55"/>
      <c r="O7" s="54" t="s">
        <v>43</v>
      </c>
      <c r="P7" s="56"/>
    </row>
    <row r="8" spans="1:16" ht="21.75">
      <c r="A8" s="56" t="s">
        <v>18</v>
      </c>
      <c r="B8" s="55"/>
      <c r="C8" s="54" t="s">
        <v>69</v>
      </c>
      <c r="D8" s="55"/>
      <c r="E8" s="54" t="s">
        <v>21</v>
      </c>
      <c r="F8" s="55"/>
      <c r="G8" s="54" t="s">
        <v>28</v>
      </c>
      <c r="H8" s="55"/>
      <c r="I8" s="54" t="s">
        <v>26</v>
      </c>
      <c r="J8" s="55"/>
      <c r="K8" s="56" t="s">
        <v>38</v>
      </c>
      <c r="L8" s="55"/>
      <c r="M8" s="54" t="s">
        <v>53</v>
      </c>
      <c r="N8" s="55"/>
      <c r="O8" s="54" t="s">
        <v>45</v>
      </c>
      <c r="P8" s="56"/>
    </row>
    <row r="9" spans="1:16" ht="21.75">
      <c r="A9" s="3"/>
      <c r="B9" s="15"/>
      <c r="C9" s="23"/>
      <c r="D9" s="15"/>
      <c r="E9" s="23"/>
      <c r="F9" s="15"/>
      <c r="G9" s="54" t="s">
        <v>29</v>
      </c>
      <c r="H9" s="55"/>
      <c r="I9" s="54" t="s">
        <v>33</v>
      </c>
      <c r="J9" s="55"/>
      <c r="K9" s="56" t="s">
        <v>39</v>
      </c>
      <c r="L9" s="55"/>
      <c r="M9" s="54" t="s">
        <v>54</v>
      </c>
      <c r="N9" s="55"/>
      <c r="O9" s="54" t="s">
        <v>44</v>
      </c>
      <c r="P9" s="56"/>
    </row>
    <row r="10" spans="1:16" ht="21.75">
      <c r="A10" s="3"/>
      <c r="B10" s="15"/>
      <c r="C10" s="23"/>
      <c r="D10" s="15"/>
      <c r="E10" s="23"/>
      <c r="F10" s="15"/>
      <c r="G10" s="54" t="s">
        <v>30</v>
      </c>
      <c r="H10" s="55"/>
      <c r="I10" s="54" t="s">
        <v>37</v>
      </c>
      <c r="J10" s="55"/>
      <c r="K10" s="56" t="s">
        <v>41</v>
      </c>
      <c r="L10" s="55"/>
      <c r="M10" s="54" t="s">
        <v>51</v>
      </c>
      <c r="N10" s="55"/>
      <c r="O10" s="54" t="s">
        <v>46</v>
      </c>
      <c r="P10" s="56"/>
    </row>
    <row r="11" spans="1:16" ht="21.75">
      <c r="A11" s="3"/>
      <c r="B11" s="15"/>
      <c r="C11" s="23"/>
      <c r="D11" s="15"/>
      <c r="E11" s="23"/>
      <c r="F11" s="15"/>
      <c r="G11" s="54" t="s">
        <v>31</v>
      </c>
      <c r="H11" s="55"/>
      <c r="I11" s="54" t="s">
        <v>36</v>
      </c>
      <c r="J11" s="55"/>
      <c r="K11" s="56" t="s">
        <v>42</v>
      </c>
      <c r="L11" s="55"/>
      <c r="M11" s="54" t="s">
        <v>35</v>
      </c>
      <c r="N11" s="55"/>
      <c r="O11" s="54" t="s">
        <v>47</v>
      </c>
      <c r="P11" s="56"/>
    </row>
    <row r="12" spans="1:16" ht="21.75">
      <c r="A12" s="3"/>
      <c r="B12" s="15"/>
      <c r="C12" s="23"/>
      <c r="D12" s="15"/>
      <c r="E12" s="23"/>
      <c r="F12" s="15"/>
      <c r="G12" s="54" t="s">
        <v>32</v>
      </c>
      <c r="H12" s="55"/>
      <c r="I12" s="54" t="s">
        <v>35</v>
      </c>
      <c r="J12" s="55"/>
      <c r="K12" s="56" t="s">
        <v>40</v>
      </c>
      <c r="L12" s="55"/>
      <c r="M12" s="54" t="s">
        <v>50</v>
      </c>
      <c r="N12" s="55"/>
      <c r="O12" s="8"/>
      <c r="P12" s="1"/>
    </row>
    <row r="13" spans="1:16" ht="21.75">
      <c r="A13" s="10"/>
      <c r="B13" s="16"/>
      <c r="C13" s="24"/>
      <c r="D13" s="16"/>
      <c r="E13" s="24"/>
      <c r="F13" s="16"/>
      <c r="G13" s="26"/>
      <c r="H13" s="27"/>
      <c r="I13" s="51" t="s">
        <v>34</v>
      </c>
      <c r="J13" s="52"/>
      <c r="K13" s="53"/>
      <c r="L13" s="52"/>
      <c r="M13" s="53"/>
      <c r="N13" s="52"/>
      <c r="O13" s="28"/>
      <c r="P13" s="30"/>
    </row>
    <row r="14" spans="1:16" ht="3.75" customHeight="1">
      <c r="A14" s="17"/>
      <c r="B14" s="1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1:16" ht="21.75">
      <c r="A15" s="45" t="s">
        <v>1</v>
      </c>
      <c r="B15" s="38"/>
      <c r="C15" s="43">
        <f>SUM(C16:C28)</f>
        <v>342338.5</v>
      </c>
      <c r="D15" s="43"/>
      <c r="E15" s="43">
        <f>SUM(E16:E28)</f>
        <v>302378.44</v>
      </c>
      <c r="F15" s="43"/>
      <c r="G15" s="43">
        <f>SUM(G16:G28)</f>
        <v>144503.51</v>
      </c>
      <c r="H15" s="43"/>
      <c r="I15" s="43">
        <f>SUM(I16:I28)</f>
        <v>76563.179999999993</v>
      </c>
      <c r="J15" s="43"/>
      <c r="K15" s="43">
        <f>SUM(K16:K28)</f>
        <v>43915.350000000006</v>
      </c>
      <c r="L15" s="43"/>
      <c r="M15" s="43">
        <f>SUM(M16:M28)</f>
        <v>37396.399999999994</v>
      </c>
      <c r="N15" s="43"/>
      <c r="O15" s="43">
        <f>SUM(O16:O28)</f>
        <v>39960.05999999999</v>
      </c>
      <c r="P15" s="40"/>
    </row>
    <row r="16" spans="1:16" ht="21" customHeight="1">
      <c r="A16" s="5"/>
      <c r="B16" s="19" t="s">
        <v>4</v>
      </c>
      <c r="C16" s="37">
        <v>17525.45</v>
      </c>
      <c r="D16" s="37"/>
      <c r="E16" s="37">
        <v>3956.68</v>
      </c>
      <c r="F16" s="37"/>
      <c r="G16" s="37">
        <v>1960.74</v>
      </c>
      <c r="H16" s="37"/>
      <c r="I16" s="37">
        <v>179.79</v>
      </c>
      <c r="J16" s="37"/>
      <c r="K16" s="37">
        <v>156.72999999999999</v>
      </c>
      <c r="L16" s="37"/>
      <c r="M16" s="37">
        <v>1659.42</v>
      </c>
      <c r="N16" s="37"/>
      <c r="O16" s="37">
        <v>13568.77</v>
      </c>
      <c r="P16" s="7"/>
    </row>
    <row r="17" spans="1:16" ht="21" customHeight="1">
      <c r="A17" s="2"/>
      <c r="B17" s="19" t="s">
        <v>5</v>
      </c>
      <c r="C17" s="37">
        <v>15966.25</v>
      </c>
      <c r="D17" s="37"/>
      <c r="E17" s="37">
        <v>8318.4699999999993</v>
      </c>
      <c r="F17" s="37"/>
      <c r="G17" s="37">
        <v>3444.2</v>
      </c>
      <c r="H17" s="37"/>
      <c r="I17" s="37">
        <v>1185.67</v>
      </c>
      <c r="J17" s="37"/>
      <c r="K17" s="37">
        <v>654.15</v>
      </c>
      <c r="L17" s="37"/>
      <c r="M17" s="37">
        <v>3034.45</v>
      </c>
      <c r="N17" s="37"/>
      <c r="O17" s="37">
        <v>7647.78</v>
      </c>
      <c r="P17" s="6"/>
    </row>
    <row r="18" spans="1:16" ht="21" customHeight="1">
      <c r="A18" s="2"/>
      <c r="B18" s="20" t="s">
        <v>6</v>
      </c>
      <c r="C18" s="37">
        <v>21628.49</v>
      </c>
      <c r="D18" s="37"/>
      <c r="E18" s="37">
        <v>16100.61</v>
      </c>
      <c r="F18" s="37"/>
      <c r="G18" s="37">
        <v>3936.98</v>
      </c>
      <c r="H18" s="37"/>
      <c r="I18" s="37">
        <v>2612.56</v>
      </c>
      <c r="J18" s="37"/>
      <c r="K18" s="37">
        <v>2053.63</v>
      </c>
      <c r="L18" s="37"/>
      <c r="M18" s="37">
        <v>7497.44</v>
      </c>
      <c r="N18" s="37"/>
      <c r="O18" s="37">
        <v>5527.88</v>
      </c>
      <c r="P18" s="6"/>
    </row>
    <row r="19" spans="1:16" ht="21" customHeight="1">
      <c r="A19" s="2"/>
      <c r="B19" s="20" t="s">
        <v>7</v>
      </c>
      <c r="C19" s="37">
        <v>25132.38</v>
      </c>
      <c r="D19" s="37"/>
      <c r="E19" s="37">
        <v>18953.72</v>
      </c>
      <c r="F19" s="37"/>
      <c r="G19" s="37">
        <v>5948.52</v>
      </c>
      <c r="H19" s="37"/>
      <c r="I19" s="37">
        <v>3336.54</v>
      </c>
      <c r="J19" s="37"/>
      <c r="K19" s="37">
        <v>2703.69</v>
      </c>
      <c r="L19" s="37"/>
      <c r="M19" s="37">
        <v>6964.97</v>
      </c>
      <c r="N19" s="37"/>
      <c r="O19" s="37">
        <v>6178.66</v>
      </c>
      <c r="P19" s="6"/>
    </row>
    <row r="20" spans="1:16" ht="21" customHeight="1">
      <c r="A20" s="2"/>
      <c r="B20" s="20" t="s">
        <v>8</v>
      </c>
      <c r="C20" s="37">
        <v>26473</v>
      </c>
      <c r="D20" s="37"/>
      <c r="E20" s="37">
        <v>25695.759999999998</v>
      </c>
      <c r="F20" s="37"/>
      <c r="G20" s="37">
        <v>9241.2099999999991</v>
      </c>
      <c r="H20" s="37"/>
      <c r="I20" s="37">
        <v>5464.21</v>
      </c>
      <c r="J20" s="37"/>
      <c r="K20" s="37">
        <v>4437.1000000000004</v>
      </c>
      <c r="L20" s="37"/>
      <c r="M20" s="37">
        <v>6553.24</v>
      </c>
      <c r="N20" s="37"/>
      <c r="O20" s="37">
        <v>777.24</v>
      </c>
      <c r="P20" s="6"/>
    </row>
    <row r="21" spans="1:16" ht="21" customHeight="1">
      <c r="A21" s="2"/>
      <c r="B21" s="20" t="s">
        <v>9</v>
      </c>
      <c r="C21" s="37">
        <v>29397.3</v>
      </c>
      <c r="D21" s="37"/>
      <c r="E21" s="37">
        <v>28636.240000000002</v>
      </c>
      <c r="F21" s="37"/>
      <c r="G21" s="37">
        <v>11285.78</v>
      </c>
      <c r="H21" s="37"/>
      <c r="I21" s="37">
        <v>7820.43</v>
      </c>
      <c r="J21" s="37"/>
      <c r="K21" s="37">
        <v>4632.5600000000004</v>
      </c>
      <c r="L21" s="37"/>
      <c r="M21" s="37">
        <v>4897.47</v>
      </c>
      <c r="N21" s="37"/>
      <c r="O21" s="37">
        <v>761.06</v>
      </c>
      <c r="P21" s="6"/>
    </row>
    <row r="22" spans="1:16" ht="21" customHeight="1">
      <c r="A22" s="2"/>
      <c r="B22" s="20" t="s">
        <v>10</v>
      </c>
      <c r="C22" s="37">
        <v>33668.410000000003</v>
      </c>
      <c r="D22" s="37"/>
      <c r="E22" s="37">
        <v>33431.519999999997</v>
      </c>
      <c r="F22" s="37"/>
      <c r="G22" s="37">
        <v>14928.59</v>
      </c>
      <c r="H22" s="37"/>
      <c r="I22" s="37">
        <v>10615.25</v>
      </c>
      <c r="J22" s="37"/>
      <c r="K22" s="37">
        <v>5480.77</v>
      </c>
      <c r="L22" s="37"/>
      <c r="M22" s="37">
        <v>2406.91</v>
      </c>
      <c r="N22" s="37"/>
      <c r="O22" s="37">
        <v>236.89</v>
      </c>
      <c r="P22" s="6"/>
    </row>
    <row r="23" spans="1:16" ht="21" customHeight="1">
      <c r="A23" s="2"/>
      <c r="B23" s="20" t="s">
        <v>11</v>
      </c>
      <c r="C23" s="37">
        <v>36208.03</v>
      </c>
      <c r="D23" s="37"/>
      <c r="E23" s="37">
        <v>36015.33</v>
      </c>
      <c r="F23" s="37"/>
      <c r="G23" s="37">
        <v>17654.060000000001</v>
      </c>
      <c r="H23" s="37"/>
      <c r="I23" s="37">
        <v>12135.97</v>
      </c>
      <c r="J23" s="37"/>
      <c r="K23" s="37">
        <v>5218.0200000000004</v>
      </c>
      <c r="L23" s="37"/>
      <c r="M23" s="37">
        <v>1007.28</v>
      </c>
      <c r="N23" s="37"/>
      <c r="O23" s="37">
        <v>192.7</v>
      </c>
      <c r="P23" s="6"/>
    </row>
    <row r="24" spans="1:16" ht="21" customHeight="1">
      <c r="A24" s="2"/>
      <c r="B24" s="20" t="s">
        <v>12</v>
      </c>
      <c r="C24" s="37">
        <v>32395.97</v>
      </c>
      <c r="D24" s="37"/>
      <c r="E24" s="37">
        <v>32235.06</v>
      </c>
      <c r="F24" s="37"/>
      <c r="G24" s="37">
        <v>16267.92</v>
      </c>
      <c r="H24" s="37"/>
      <c r="I24" s="37">
        <v>10901.69</v>
      </c>
      <c r="J24" s="37"/>
      <c r="K24" s="37">
        <v>4523.66</v>
      </c>
      <c r="L24" s="37"/>
      <c r="M24" s="37">
        <v>541.79</v>
      </c>
      <c r="N24" s="37"/>
      <c r="O24" s="37">
        <v>160.91</v>
      </c>
      <c r="P24" s="6"/>
    </row>
    <row r="25" spans="1:16" ht="21" customHeight="1">
      <c r="A25" s="2"/>
      <c r="B25" s="20" t="s">
        <v>13</v>
      </c>
      <c r="C25" s="37">
        <v>30021.46</v>
      </c>
      <c r="D25" s="37"/>
      <c r="E25" s="37">
        <v>29808.959999999999</v>
      </c>
      <c r="F25" s="37"/>
      <c r="G25" s="37">
        <v>16939.75</v>
      </c>
      <c r="H25" s="37"/>
      <c r="I25" s="37">
        <v>8864.58</v>
      </c>
      <c r="J25" s="37"/>
      <c r="K25" s="37">
        <v>3523.39</v>
      </c>
      <c r="L25" s="37"/>
      <c r="M25" s="37">
        <v>481.24</v>
      </c>
      <c r="N25" s="37"/>
      <c r="O25" s="37">
        <v>212.5</v>
      </c>
      <c r="P25" s="6"/>
    </row>
    <row r="26" spans="1:16" ht="21" customHeight="1">
      <c r="A26" s="2"/>
      <c r="B26" s="20" t="s">
        <v>14</v>
      </c>
      <c r="C26" s="37">
        <v>22200.01</v>
      </c>
      <c r="D26" s="37"/>
      <c r="E26" s="37">
        <v>21575.42</v>
      </c>
      <c r="F26" s="37"/>
      <c r="G26" s="37">
        <v>13318.5</v>
      </c>
      <c r="H26" s="37"/>
      <c r="I26" s="37">
        <v>6243.87</v>
      </c>
      <c r="J26" s="37"/>
      <c r="K26" s="37">
        <v>1735.74</v>
      </c>
      <c r="L26" s="37"/>
      <c r="M26" s="37">
        <v>277.31</v>
      </c>
      <c r="N26" s="37"/>
      <c r="O26" s="37">
        <v>624.59</v>
      </c>
      <c r="P26" s="6"/>
    </row>
    <row r="27" spans="1:16" ht="21" customHeight="1">
      <c r="A27" s="2"/>
      <c r="B27" s="49" t="s">
        <v>15</v>
      </c>
      <c r="C27" s="37">
        <v>25696.37</v>
      </c>
      <c r="D27" s="37"/>
      <c r="E27" s="37">
        <v>24723.87</v>
      </c>
      <c r="F27" s="37"/>
      <c r="G27" s="37">
        <v>12494.7</v>
      </c>
      <c r="H27" s="37"/>
      <c r="I27" s="37">
        <v>3894.9</v>
      </c>
      <c r="J27" s="37"/>
      <c r="K27" s="37">
        <v>7716.76</v>
      </c>
      <c r="L27" s="37"/>
      <c r="M27" s="37">
        <v>617.51</v>
      </c>
      <c r="N27" s="37"/>
      <c r="O27" s="37">
        <v>972.5</v>
      </c>
      <c r="P27" s="31"/>
    </row>
    <row r="28" spans="1:16" ht="21" customHeight="1">
      <c r="A28" s="2"/>
      <c r="B28" s="49" t="s">
        <v>68</v>
      </c>
      <c r="C28" s="37">
        <v>26025.38</v>
      </c>
      <c r="D28" s="37"/>
      <c r="E28" s="37">
        <v>22926.799999999999</v>
      </c>
      <c r="F28" s="37"/>
      <c r="G28" s="37">
        <v>17082.560000000001</v>
      </c>
      <c r="H28" s="37"/>
      <c r="I28" s="37">
        <v>3307.72</v>
      </c>
      <c r="J28" s="37"/>
      <c r="K28" s="37">
        <v>1079.1500000000001</v>
      </c>
      <c r="L28" s="37"/>
      <c r="M28" s="37">
        <v>1457.37</v>
      </c>
      <c r="N28" s="37"/>
      <c r="O28" s="37">
        <v>3098.58</v>
      </c>
      <c r="P28" s="31"/>
    </row>
    <row r="29" spans="1:16" ht="7.5" customHeight="1">
      <c r="A29" s="48"/>
      <c r="B29" s="50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</sheetData>
  <mergeCells count="44">
    <mergeCell ref="E4:N4"/>
    <mergeCell ref="G5:H5"/>
    <mergeCell ref="I5:L5"/>
    <mergeCell ref="M5:N5"/>
    <mergeCell ref="G6:H6"/>
    <mergeCell ref="I6:L6"/>
    <mergeCell ref="M6:N6"/>
    <mergeCell ref="O7:P7"/>
    <mergeCell ref="A8:B8"/>
    <mergeCell ref="E8:F8"/>
    <mergeCell ref="G8:H8"/>
    <mergeCell ref="I8:J8"/>
    <mergeCell ref="K8:L8"/>
    <mergeCell ref="M8:N8"/>
    <mergeCell ref="O8:P8"/>
    <mergeCell ref="A7:B7"/>
    <mergeCell ref="C7:D7"/>
    <mergeCell ref="E7:F7"/>
    <mergeCell ref="G7:H7"/>
    <mergeCell ref="I7:L7"/>
    <mergeCell ref="M7:N7"/>
    <mergeCell ref="O9:P9"/>
    <mergeCell ref="G10:H10"/>
    <mergeCell ref="I10:J10"/>
    <mergeCell ref="K10:L10"/>
    <mergeCell ref="M10:N10"/>
    <mergeCell ref="O10:P10"/>
    <mergeCell ref="O11:P11"/>
    <mergeCell ref="G12:H12"/>
    <mergeCell ref="I12:J12"/>
    <mergeCell ref="K12:L12"/>
    <mergeCell ref="M12:N12"/>
    <mergeCell ref="I13:J13"/>
    <mergeCell ref="K13:L13"/>
    <mergeCell ref="M13:N13"/>
    <mergeCell ref="C8:D8"/>
    <mergeCell ref="G11:H11"/>
    <mergeCell ref="I11:J11"/>
    <mergeCell ref="K11:L11"/>
    <mergeCell ref="M11:N11"/>
    <mergeCell ref="G9:H9"/>
    <mergeCell ref="I9:J9"/>
    <mergeCell ref="K9:L9"/>
    <mergeCell ref="M9:N9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16.7</vt:lpstr>
      <vt:lpstr>ตาราง 16.7 (ต่อ 1)</vt:lpstr>
      <vt:lpstr>ตาราง 16.7 (ต่อ 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2014-11-17T08:27:16Z</cp:lastPrinted>
  <dcterms:created xsi:type="dcterms:W3CDTF">2013-11-08T07:04:10Z</dcterms:created>
  <dcterms:modified xsi:type="dcterms:W3CDTF">2015-01-07T08:25:45Z</dcterms:modified>
</cp:coreProperties>
</file>