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45" yWindow="0" windowWidth="10815" windowHeight="6150" tabRatio="822" firstSheet="1" activeTab="2"/>
  </bookViews>
  <sheets>
    <sheet name="laroux" sheetId="1" state="veryHidden" r:id="rId1"/>
    <sheet name="ตาราง 19.4" sheetId="17" r:id="rId2"/>
    <sheet name="ตาราง 19.4 (ต่อ)" sheetId="18" r:id="rId3"/>
  </sheets>
  <definedNames>
    <definedName name="_xlnm.Print_Area" localSheetId="1">'ตาราง 19.4'!$A$1:$U$24</definedName>
    <definedName name="_xlnm.Print_Area" localSheetId="2">'ตาราง 19.4 (ต่อ)'!$A$1:$S$21</definedName>
  </definedNames>
  <calcPr calcId="125725"/>
</workbook>
</file>

<file path=xl/calcChain.xml><?xml version="1.0" encoding="utf-8"?>
<calcChain xmlns="http://schemas.openxmlformats.org/spreadsheetml/2006/main">
  <c r="V14" i="18"/>
  <c r="Q12"/>
  <c r="O12"/>
  <c r="M12"/>
  <c r="K12"/>
  <c r="I12"/>
  <c r="G12"/>
  <c r="E12"/>
  <c r="C12"/>
  <c r="S13" i="17"/>
  <c r="Q13"/>
  <c r="O13"/>
  <c r="M13"/>
  <c r="K13"/>
  <c r="I13"/>
  <c r="G13"/>
  <c r="E13"/>
  <c r="C13"/>
</calcChain>
</file>

<file path=xl/sharedStrings.xml><?xml version="1.0" encoding="utf-8"?>
<sst xmlns="http://schemas.openxmlformats.org/spreadsheetml/2006/main" count="101" uniqueCount="50">
  <si>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</si>
  <si>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</si>
  <si>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</si>
  <si>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</si>
  <si>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</si>
  <si>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</si>
  <si>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รวม  Total</t>
  </si>
  <si>
    <t xml:space="preserve">          ต่ำกว่า  Under  2</t>
  </si>
  <si>
    <t xml:space="preserve"> </t>
  </si>
  <si>
    <t>แหล่งเงินกู้  Source  of  loan</t>
  </si>
  <si>
    <t>ธนาคารเพื่อการเกษตร ฯ (ธกส.)</t>
  </si>
  <si>
    <t xml:space="preserve">        สหกรณ์/กลุ่มเกษตร             Cooperative/Farmer's group</t>
  </si>
  <si>
    <t>Bank for agriculture and</t>
  </si>
  <si>
    <t>agricultural cooperative</t>
  </si>
  <si>
    <t>จำนวนผู้ถือครอง</t>
  </si>
  <si>
    <t>จำนวนเงิน</t>
  </si>
  <si>
    <t>Number of</t>
  </si>
  <si>
    <t>Amount of</t>
  </si>
  <si>
    <t xml:space="preserve"> holders</t>
  </si>
  <si>
    <t xml:space="preserve"> debt</t>
  </si>
  <si>
    <t xml:space="preserve">         จำนวนเงิน          ที่เป็นหนี้ทั้งสิ้น       Total amount       of debt</t>
  </si>
  <si>
    <t xml:space="preserve">  ธนาคารอื่น ๆ /สถาบันการเงิน   Other banks/Financial institute</t>
  </si>
  <si>
    <t xml:space="preserve">    ขนาดเนื้อที่ถือครองทั้งสิ้น (ไร่)       Size of total area of holding (rai)  </t>
  </si>
  <si>
    <t>แหล่งเงินกู้   Source  of  loan</t>
  </si>
  <si>
    <t xml:space="preserve">หน่วยงานราชการอื่น ๆ  </t>
  </si>
  <si>
    <t>พ่อค้าคนกลาง</t>
  </si>
  <si>
    <t>นายทุนเงินกู้</t>
  </si>
  <si>
    <t>ญาติ/เพื่อนบ้าน/บุคคลอื่น</t>
  </si>
  <si>
    <t>Other government agencies</t>
  </si>
  <si>
    <t>Middleman</t>
  </si>
  <si>
    <t>Money lender</t>
  </si>
  <si>
    <t>Relative/Neighbour/Others</t>
  </si>
  <si>
    <t>Number of holders</t>
  </si>
  <si>
    <t>Amount of debt</t>
  </si>
  <si>
    <t>ตาราง  19.4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</si>
  <si>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</si>
  <si>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</si>
  <si>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</si>
  <si>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</si>
  <si>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</si>
  <si>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</si>
  <si>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 ต่ำกว่า  Under  2</t>
  </si>
  <si>
    <t xml:space="preserve">    ขนาดเนื้อที่ถือครองทั้งสิ้น (ไร่)        Size of total area of holding (rai)  </t>
  </si>
  <si>
    <t>Table  19.4   Number of holders being in debt for agriculture by type of debt and size of total area of holding</t>
  </si>
  <si>
    <t xml:space="preserve">             กองทุนหมู่บ้าน                     และชุมชนเมืองแห่งชาติ      Village and city fund</t>
  </si>
  <si>
    <t xml:space="preserve">        140  ขึ้นไป  and over</t>
  </si>
  <si>
    <t xml:space="preserve">          140  ขึ้นไป  and over</t>
  </si>
  <si>
    <t>ตาราง  19.4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 (ต่อ)</t>
  </si>
  <si>
    <t>Table  19.4   Number of holders being in debt for agriculture by type of debt  and size of total area of holding (Contd.)</t>
  </si>
  <si>
    <t>-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</si>
</sst>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12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2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5"/>
      <name val="Cordia New"/>
      <family val="2"/>
      <charset val="22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/>
    <xf numFmtId="0" fontId="2" fillId="0" borderId="0" xfId="0" applyFont="1" applyAlignment="1">
      <alignment vertical="top" textRotation="180"/>
    </xf>
    <xf numFmtId="0" fontId="4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Alignment="1">
      <alignment vertical="top"/>
    </xf>
    <xf numFmtId="0" fontId="5" fillId="0" borderId="1" xfId="0" applyFont="1" applyBorder="1"/>
    <xf numFmtId="0" fontId="5" fillId="0" borderId="0" xfId="0" applyFont="1" applyBorder="1"/>
    <xf numFmtId="0" fontId="2" fillId="0" borderId="0" xfId="0" applyFont="1" applyBorder="1"/>
    <xf numFmtId="0" fontId="6" fillId="0" borderId="0" xfId="1" applyFont="1"/>
    <xf numFmtId="0" fontId="7" fillId="0" borderId="0" xfId="1" applyFont="1" applyAlignment="1">
      <alignment vertical="top" textRotation="180"/>
    </xf>
    <xf numFmtId="0" fontId="7" fillId="0" borderId="0" xfId="1" applyFont="1"/>
    <xf numFmtId="0" fontId="6" fillId="0" borderId="0" xfId="1" applyFont="1" applyBorder="1"/>
    <xf numFmtId="0" fontId="7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Continuous"/>
    </xf>
    <xf numFmtId="0" fontId="6" fillId="0" borderId="0" xfId="1" applyFont="1" applyBorder="1" applyAlignment="1">
      <alignment horizontal="centerContinuous" vertical="top"/>
    </xf>
    <xf numFmtId="0" fontId="6" fillId="0" borderId="0" xfId="1" applyFont="1" applyAlignment="1">
      <alignment vertical="top"/>
    </xf>
    <xf numFmtId="0" fontId="8" fillId="0" borderId="1" xfId="1" applyFont="1" applyBorder="1"/>
    <xf numFmtId="0" fontId="6" fillId="0" borderId="0" xfId="0" applyFont="1"/>
    <xf numFmtId="0" fontId="8" fillId="0" borderId="0" xfId="1" applyFont="1" applyBorder="1"/>
    <xf numFmtId="0" fontId="7" fillId="0" borderId="0" xfId="1" applyFont="1" applyBorder="1"/>
    <xf numFmtId="0" fontId="6" fillId="0" borderId="4" xfId="1" applyFont="1" applyBorder="1"/>
    <xf numFmtId="0" fontId="7" fillId="0" borderId="4" xfId="1" applyFont="1" applyBorder="1"/>
    <xf numFmtId="0" fontId="7" fillId="0" borderId="15" xfId="1" applyFont="1" applyBorder="1" applyAlignment="1">
      <alignment vertical="center"/>
    </xf>
    <xf numFmtId="0" fontId="7" fillId="0" borderId="14" xfId="1" applyFont="1" applyBorder="1"/>
    <xf numFmtId="0" fontId="7" fillId="0" borderId="15" xfId="1" applyFont="1" applyBorder="1"/>
    <xf numFmtId="0" fontId="7" fillId="0" borderId="16" xfId="1" applyFont="1" applyBorder="1"/>
    <xf numFmtId="0" fontId="3" fillId="0" borderId="4" xfId="0" applyFont="1" applyBorder="1"/>
    <xf numFmtId="0" fontId="2" fillId="0" borderId="15" xfId="0" applyFont="1" applyBorder="1" applyAlignment="1">
      <alignment vertical="center"/>
    </xf>
    <xf numFmtId="0" fontId="2" fillId="0" borderId="14" xfId="0" applyFont="1" applyBorder="1"/>
    <xf numFmtId="0" fontId="2" fillId="0" borderId="15" xfId="0" applyFont="1" applyBorder="1"/>
    <xf numFmtId="0" fontId="3" fillId="0" borderId="23" xfId="0" applyFont="1" applyBorder="1"/>
    <xf numFmtId="0" fontId="3" fillId="0" borderId="24" xfId="0" applyFont="1" applyBorder="1"/>
    <xf numFmtId="0" fontId="2" fillId="0" borderId="1" xfId="0" applyFont="1" applyBorder="1"/>
    <xf numFmtId="0" fontId="2" fillId="2" borderId="28" xfId="0" applyFont="1" applyFill="1" applyBorder="1"/>
    <xf numFmtId="0" fontId="4" fillId="0" borderId="0" xfId="1" applyFont="1"/>
    <xf numFmtId="3" fontId="5" fillId="0" borderId="0" xfId="0" applyNumberFormat="1" applyFont="1" applyBorder="1" applyAlignment="1">
      <alignment horizontal="right" wrapText="1"/>
    </xf>
    <xf numFmtId="0" fontId="2" fillId="0" borderId="0" xfId="1" applyFont="1" applyAlignment="1">
      <alignment textRotation="180"/>
    </xf>
    <xf numFmtId="0" fontId="2" fillId="0" borderId="0" xfId="0" applyFont="1" applyAlignment="1">
      <alignment textRotation="180"/>
    </xf>
    <xf numFmtId="0" fontId="9" fillId="0" borderId="0" xfId="1" applyFont="1"/>
    <xf numFmtId="3" fontId="10" fillId="0" borderId="0" xfId="0" applyNumberFormat="1" applyFont="1" applyBorder="1" applyAlignment="1">
      <alignment horizontal="right" wrapText="1"/>
    </xf>
    <xf numFmtId="3" fontId="11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center" wrapText="1"/>
    </xf>
    <xf numFmtId="3" fontId="2" fillId="0" borderId="0" xfId="0" applyNumberFormat="1" applyFont="1"/>
    <xf numFmtId="3" fontId="2" fillId="0" borderId="0" xfId="1" applyNumberFormat="1" applyFont="1"/>
    <xf numFmtId="3" fontId="2" fillId="0" borderId="4" xfId="1" applyNumberFormat="1" applyFont="1" applyBorder="1"/>
    <xf numFmtId="3" fontId="6" fillId="0" borderId="0" xfId="1" applyNumberFormat="1" applyFont="1"/>
    <xf numFmtId="3" fontId="3" fillId="0" borderId="0" xfId="0" applyNumberFormat="1" applyFont="1"/>
    <xf numFmtId="3" fontId="6" fillId="0" borderId="0" xfId="1" applyNumberFormat="1" applyFont="1" applyBorder="1"/>
    <xf numFmtId="3" fontId="2" fillId="2" borderId="0" xfId="0" applyNumberFormat="1" applyFont="1" applyFill="1"/>
    <xf numFmtId="4" fontId="10" fillId="0" borderId="0" xfId="0" applyNumberFormat="1" applyFont="1" applyBorder="1" applyAlignment="1">
      <alignment horizontal="right" wrapText="1"/>
    </xf>
    <xf numFmtId="188" fontId="6" fillId="0" borderId="0" xfId="1" applyNumberFormat="1" applyFont="1" applyBorder="1"/>
    <xf numFmtId="187" fontId="3" fillId="0" borderId="0" xfId="0" applyNumberFormat="1" applyFont="1"/>
    <xf numFmtId="187" fontId="3" fillId="0" borderId="0" xfId="0" applyNumberFormat="1" applyFont="1" applyBorder="1"/>
    <xf numFmtId="4" fontId="6" fillId="0" borderId="0" xfId="1" applyNumberFormat="1" applyFont="1"/>
    <xf numFmtId="4" fontId="3" fillId="0" borderId="0" xfId="0" applyNumberFormat="1" applyFont="1"/>
    <xf numFmtId="188" fontId="6" fillId="0" borderId="0" xfId="1" applyNumberFormat="1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8"/>
  <sheetViews>
    <sheetView defaultGridColor="0" topLeftCell="A6" colorId="12" workbookViewId="0">
      <selection activeCell="U24" sqref="U24"/>
    </sheetView>
  </sheetViews>
  <sheetFormatPr defaultRowHeight="18.75"/>
  <cols>
    <col min="1" max="1" width="2.33203125" style="5" customWidth="1"/>
    <col min="2" max="2" width="27.1640625" style="5" customWidth="1"/>
    <col min="3" max="3" width="16.33203125" style="5" customWidth="1"/>
    <col min="4" max="4" width="1.83203125" style="5" customWidth="1"/>
    <col min="5" max="5" width="15.1640625" style="5" customWidth="1"/>
    <col min="6" max="6" width="1.83203125" style="5" customWidth="1"/>
    <col min="7" max="7" width="14.83203125" style="5" customWidth="1"/>
    <col min="8" max="8" width="1.83203125" style="5" customWidth="1"/>
    <col min="9" max="9" width="13" style="5" customWidth="1"/>
    <col min="10" max="10" width="1.83203125" style="5" customWidth="1"/>
    <col min="11" max="11" width="14" style="5" customWidth="1"/>
    <col min="12" max="12" width="1.83203125" style="5" customWidth="1"/>
    <col min="13" max="13" width="12.83203125" style="5" customWidth="1"/>
    <col min="14" max="14" width="1.83203125" style="5" customWidth="1"/>
    <col min="15" max="15" width="14" style="5" customWidth="1"/>
    <col min="16" max="16" width="1.83203125" style="5" customWidth="1"/>
    <col min="17" max="17" width="13.5" style="5" customWidth="1"/>
    <col min="18" max="18" width="1.83203125" style="5" customWidth="1"/>
    <col min="19" max="19" width="15.33203125" style="5" customWidth="1"/>
    <col min="20" max="20" width="1.83203125" style="5" customWidth="1"/>
    <col min="21" max="21" width="3.6640625" style="5" customWidth="1"/>
    <col min="22" max="22" width="11.1640625" style="5" bestFit="1" customWidth="1"/>
    <col min="23" max="16384" width="9.33203125" style="5"/>
  </cols>
  <sheetData>
    <row r="1" spans="1:23" ht="12" customHeight="1">
      <c r="K1" s="6"/>
    </row>
    <row r="2" spans="1:23" ht="21.95" customHeight="1">
      <c r="B2" s="7" t="s">
        <v>34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23" s="8" customFormat="1" ht="21.95" customHeight="1">
      <c r="B3" s="7" t="s">
        <v>43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23" ht="8.2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3" s="1" customFormat="1" ht="29.25" customHeight="1">
      <c r="A5" s="65" t="s">
        <v>42</v>
      </c>
      <c r="B5" s="66"/>
      <c r="C5" s="71" t="s">
        <v>20</v>
      </c>
      <c r="D5" s="66"/>
      <c r="E5" s="74" t="s">
        <v>9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6"/>
      <c r="W5" s="42"/>
    </row>
    <row r="6" spans="1:23" s="1" customFormat="1" ht="24.95" customHeight="1">
      <c r="A6" s="67"/>
      <c r="B6" s="68"/>
      <c r="C6" s="72"/>
      <c r="D6" s="68"/>
      <c r="E6" s="77" t="s">
        <v>10</v>
      </c>
      <c r="F6" s="78"/>
      <c r="G6" s="78"/>
      <c r="H6" s="79"/>
      <c r="I6" s="72" t="s">
        <v>21</v>
      </c>
      <c r="J6" s="80"/>
      <c r="K6" s="80"/>
      <c r="L6" s="68"/>
      <c r="M6" s="82" t="s">
        <v>11</v>
      </c>
      <c r="N6" s="83"/>
      <c r="O6" s="83"/>
      <c r="P6" s="84"/>
      <c r="Q6" s="83" t="s">
        <v>44</v>
      </c>
      <c r="R6" s="83"/>
      <c r="S6" s="83"/>
      <c r="T6" s="84"/>
    </row>
    <row r="7" spans="1:23" s="1" customFormat="1" ht="22.5" customHeight="1">
      <c r="A7" s="67"/>
      <c r="B7" s="68"/>
      <c r="C7" s="72"/>
      <c r="D7" s="68"/>
      <c r="E7" s="87" t="s">
        <v>12</v>
      </c>
      <c r="F7" s="88"/>
      <c r="G7" s="78"/>
      <c r="H7" s="79"/>
      <c r="I7" s="72"/>
      <c r="J7" s="80"/>
      <c r="K7" s="80"/>
      <c r="L7" s="68"/>
      <c r="M7" s="72"/>
      <c r="N7" s="80"/>
      <c r="O7" s="80"/>
      <c r="P7" s="85"/>
      <c r="Q7" s="80"/>
      <c r="R7" s="80"/>
      <c r="S7" s="80"/>
      <c r="T7" s="85"/>
    </row>
    <row r="8" spans="1:23" s="1" customFormat="1" ht="18" customHeight="1">
      <c r="A8" s="67"/>
      <c r="B8" s="68"/>
      <c r="C8" s="72"/>
      <c r="D8" s="68"/>
      <c r="E8" s="89" t="s">
        <v>13</v>
      </c>
      <c r="F8" s="90"/>
      <c r="G8" s="91"/>
      <c r="H8" s="92"/>
      <c r="I8" s="73"/>
      <c r="J8" s="81"/>
      <c r="K8" s="81"/>
      <c r="L8" s="70"/>
      <c r="M8" s="73"/>
      <c r="N8" s="81"/>
      <c r="O8" s="81"/>
      <c r="P8" s="86"/>
      <c r="Q8" s="81"/>
      <c r="R8" s="81"/>
      <c r="S8" s="81"/>
      <c r="T8" s="86"/>
    </row>
    <row r="9" spans="1:23" s="1" customFormat="1" ht="24.95" customHeight="1">
      <c r="A9" s="67"/>
      <c r="B9" s="68"/>
      <c r="C9" s="72"/>
      <c r="D9" s="68"/>
      <c r="E9" s="93" t="s">
        <v>14</v>
      </c>
      <c r="F9" s="94"/>
      <c r="G9" s="95" t="s">
        <v>15</v>
      </c>
      <c r="H9" s="79"/>
      <c r="I9" s="93" t="s">
        <v>14</v>
      </c>
      <c r="J9" s="94"/>
      <c r="K9" s="95" t="s">
        <v>15</v>
      </c>
      <c r="L9" s="79"/>
      <c r="M9" s="93" t="s">
        <v>14</v>
      </c>
      <c r="N9" s="94"/>
      <c r="O9" s="95" t="s">
        <v>15</v>
      </c>
      <c r="P9" s="79"/>
      <c r="Q9" s="93" t="s">
        <v>14</v>
      </c>
      <c r="R9" s="94"/>
      <c r="S9" s="95" t="s">
        <v>15</v>
      </c>
      <c r="T9" s="96"/>
    </row>
    <row r="10" spans="1:23" s="1" customFormat="1" ht="24.95" customHeight="1">
      <c r="A10" s="67"/>
      <c r="B10" s="68"/>
      <c r="C10" s="72"/>
      <c r="D10" s="68"/>
      <c r="E10" s="77" t="s">
        <v>16</v>
      </c>
      <c r="F10" s="79"/>
      <c r="G10" s="95" t="s">
        <v>17</v>
      </c>
      <c r="H10" s="79"/>
      <c r="I10" s="77" t="s">
        <v>16</v>
      </c>
      <c r="J10" s="79"/>
      <c r="K10" s="95" t="s">
        <v>17</v>
      </c>
      <c r="L10" s="79"/>
      <c r="M10" s="77" t="s">
        <v>16</v>
      </c>
      <c r="N10" s="79"/>
      <c r="O10" s="95" t="s">
        <v>17</v>
      </c>
      <c r="P10" s="79"/>
      <c r="Q10" s="77" t="s">
        <v>16</v>
      </c>
      <c r="R10" s="79"/>
      <c r="S10" s="95" t="s">
        <v>17</v>
      </c>
      <c r="T10" s="96"/>
    </row>
    <row r="11" spans="1:23" s="1" customFormat="1" ht="24.95" customHeight="1">
      <c r="A11" s="69"/>
      <c r="B11" s="70"/>
      <c r="C11" s="73"/>
      <c r="D11" s="70"/>
      <c r="E11" s="99" t="s">
        <v>18</v>
      </c>
      <c r="F11" s="98"/>
      <c r="G11" s="97" t="s">
        <v>19</v>
      </c>
      <c r="H11" s="98"/>
      <c r="I11" s="99" t="s">
        <v>18</v>
      </c>
      <c r="J11" s="98"/>
      <c r="K11" s="97" t="s">
        <v>19</v>
      </c>
      <c r="L11" s="98"/>
      <c r="M11" s="99" t="s">
        <v>18</v>
      </c>
      <c r="N11" s="98"/>
      <c r="O11" s="97" t="s">
        <v>19</v>
      </c>
      <c r="P11" s="98"/>
      <c r="Q11" s="99" t="s">
        <v>18</v>
      </c>
      <c r="R11" s="98"/>
      <c r="S11" s="97" t="s">
        <v>19</v>
      </c>
      <c r="T11" s="100"/>
      <c r="V11" s="57"/>
    </row>
    <row r="12" spans="1:23" ht="9.75" customHeight="1">
      <c r="A12" s="10"/>
      <c r="B12" s="36"/>
      <c r="C12" s="11"/>
      <c r="D12" s="11"/>
      <c r="E12" s="11"/>
      <c r="F12" s="11"/>
      <c r="G12" s="12"/>
      <c r="H12" s="12" t="s">
        <v>8</v>
      </c>
      <c r="I12" s="12"/>
      <c r="J12" s="13"/>
      <c r="K12" s="13"/>
      <c r="L12" s="13"/>
    </row>
    <row r="13" spans="1:23" ht="26.1" customHeight="1">
      <c r="A13" s="14" t="s">
        <v>6</v>
      </c>
      <c r="B13" s="37"/>
      <c r="C13" s="48">
        <f>SUM(C14:C21)</f>
        <v>3161143419</v>
      </c>
      <c r="D13" s="48"/>
      <c r="E13" s="48">
        <f>SUM(E14:E21)</f>
        <v>9406</v>
      </c>
      <c r="F13" s="48"/>
      <c r="G13" s="48">
        <f>SUM(G14:G21)</f>
        <v>1980092464</v>
      </c>
      <c r="H13" s="48"/>
      <c r="I13" s="48">
        <f>SUM(I14:I21)</f>
        <v>826</v>
      </c>
      <c r="J13" s="48"/>
      <c r="K13" s="48">
        <f>SUM(K14:K21)</f>
        <v>259654241</v>
      </c>
      <c r="L13" s="48"/>
      <c r="M13" s="48">
        <f>SUM(M14:M21)</f>
        <v>2964</v>
      </c>
      <c r="N13" s="44"/>
      <c r="O13" s="48">
        <f>SUM(O14:O21)</f>
        <v>669628912</v>
      </c>
      <c r="P13" s="48"/>
      <c r="Q13" s="48">
        <f>SUM(Q14:Q21)</f>
        <v>2091</v>
      </c>
      <c r="R13" s="48"/>
      <c r="S13" s="48">
        <f>SUM(S14:S21)</f>
        <v>146696202</v>
      </c>
      <c r="T13" s="44"/>
    </row>
    <row r="14" spans="1:23" ht="26.1" customHeight="1">
      <c r="A14" s="15"/>
      <c r="B14" s="36" t="s">
        <v>41</v>
      </c>
      <c r="C14" s="3">
        <v>97033048</v>
      </c>
      <c r="D14" s="3"/>
      <c r="E14" s="3">
        <v>569</v>
      </c>
      <c r="F14" s="3"/>
      <c r="G14" s="3">
        <v>60563817</v>
      </c>
      <c r="H14" s="3"/>
      <c r="I14" s="3">
        <v>47</v>
      </c>
      <c r="J14" s="3"/>
      <c r="K14" s="3">
        <v>4416859</v>
      </c>
      <c r="L14" s="3"/>
      <c r="M14" s="3">
        <v>187</v>
      </c>
      <c r="N14" s="3"/>
      <c r="O14" s="3">
        <v>19565063</v>
      </c>
      <c r="P14" s="3"/>
      <c r="Q14" s="3">
        <v>131</v>
      </c>
      <c r="R14" s="3"/>
      <c r="S14" s="3">
        <v>4586601</v>
      </c>
      <c r="T14" s="3"/>
      <c r="V14" s="55"/>
    </row>
    <row r="15" spans="1:23" ht="26.1" customHeight="1">
      <c r="A15" s="16"/>
      <c r="B15" s="38" t="s">
        <v>35</v>
      </c>
      <c r="C15" s="3">
        <v>383660781</v>
      </c>
      <c r="D15" s="3"/>
      <c r="E15" s="3">
        <v>1725</v>
      </c>
      <c r="F15" s="3"/>
      <c r="G15" s="3">
        <v>211415946</v>
      </c>
      <c r="H15" s="3"/>
      <c r="I15" s="3">
        <v>187</v>
      </c>
      <c r="J15" s="3"/>
      <c r="K15" s="3">
        <v>38146982</v>
      </c>
      <c r="L15" s="49"/>
      <c r="M15" s="3">
        <v>557</v>
      </c>
      <c r="N15" s="3"/>
      <c r="O15" s="3">
        <v>96196741</v>
      </c>
      <c r="P15" s="3"/>
      <c r="Q15" s="3">
        <v>449</v>
      </c>
      <c r="R15" s="49"/>
      <c r="S15" s="3">
        <v>19517585</v>
      </c>
      <c r="T15" s="3"/>
      <c r="V15" s="55"/>
    </row>
    <row r="16" spans="1:23" ht="26.1" customHeight="1">
      <c r="A16" s="16"/>
      <c r="B16" s="38" t="s">
        <v>36</v>
      </c>
      <c r="C16" s="3">
        <v>370147582</v>
      </c>
      <c r="D16" s="3"/>
      <c r="E16" s="3">
        <v>1433</v>
      </c>
      <c r="F16" s="3"/>
      <c r="G16" s="3">
        <v>235658304</v>
      </c>
      <c r="H16" s="3"/>
      <c r="I16" s="3">
        <v>128</v>
      </c>
      <c r="J16" s="3"/>
      <c r="K16" s="3">
        <v>32196345</v>
      </c>
      <c r="L16" s="3"/>
      <c r="M16" s="3">
        <v>502</v>
      </c>
      <c r="N16" s="3"/>
      <c r="O16" s="3">
        <v>75258305</v>
      </c>
      <c r="P16" s="3"/>
      <c r="Q16" s="3">
        <v>337</v>
      </c>
      <c r="R16" s="3"/>
      <c r="S16" s="3">
        <v>18591524</v>
      </c>
      <c r="T16" s="3"/>
      <c r="V16" s="55"/>
    </row>
    <row r="17" spans="1:22" ht="26.1" customHeight="1">
      <c r="A17" s="16"/>
      <c r="B17" s="38" t="s">
        <v>37</v>
      </c>
      <c r="C17" s="3">
        <v>832624741</v>
      </c>
      <c r="D17" s="3"/>
      <c r="E17" s="3">
        <v>2616</v>
      </c>
      <c r="F17" s="3"/>
      <c r="G17" s="3">
        <v>477934377</v>
      </c>
      <c r="H17" s="3"/>
      <c r="I17" s="3">
        <v>232</v>
      </c>
      <c r="J17" s="3"/>
      <c r="K17" s="3">
        <v>76442554</v>
      </c>
      <c r="L17" s="3"/>
      <c r="M17" s="3">
        <v>857</v>
      </c>
      <c r="N17" s="3"/>
      <c r="O17" s="3">
        <v>208529647</v>
      </c>
      <c r="P17" s="3"/>
      <c r="Q17" s="3">
        <v>582</v>
      </c>
      <c r="R17" s="3"/>
      <c r="S17" s="3">
        <v>53373611</v>
      </c>
      <c r="T17" s="3"/>
      <c r="V17" s="55"/>
    </row>
    <row r="18" spans="1:22" ht="26.1" customHeight="1">
      <c r="A18" s="16"/>
      <c r="B18" s="38" t="s">
        <v>38</v>
      </c>
      <c r="C18" s="3">
        <v>803301679</v>
      </c>
      <c r="D18" s="3"/>
      <c r="E18" s="3">
        <v>2077</v>
      </c>
      <c r="F18" s="3"/>
      <c r="G18" s="3">
        <v>527274242</v>
      </c>
      <c r="H18" s="3"/>
      <c r="I18" s="3">
        <v>170</v>
      </c>
      <c r="J18" s="3"/>
      <c r="K18" s="3">
        <v>49373756</v>
      </c>
      <c r="L18" s="3"/>
      <c r="M18" s="3">
        <v>635</v>
      </c>
      <c r="N18" s="3"/>
      <c r="O18" s="3">
        <v>172498821</v>
      </c>
      <c r="P18" s="3"/>
      <c r="Q18" s="3">
        <v>439</v>
      </c>
      <c r="R18" s="3"/>
      <c r="S18" s="3">
        <v>35369071</v>
      </c>
      <c r="T18" s="3"/>
      <c r="V18" s="55"/>
    </row>
    <row r="19" spans="1:22" ht="26.1" customHeight="1">
      <c r="A19" s="16"/>
      <c r="B19" s="38" t="s">
        <v>39</v>
      </c>
      <c r="C19" s="3">
        <v>336090439</v>
      </c>
      <c r="D19" s="3"/>
      <c r="E19" s="3">
        <v>621</v>
      </c>
      <c r="F19" s="3"/>
      <c r="G19" s="3">
        <v>222177955</v>
      </c>
      <c r="H19" s="3"/>
      <c r="I19" s="3">
        <v>33</v>
      </c>
      <c r="J19" s="3"/>
      <c r="K19" s="3">
        <v>21596269</v>
      </c>
      <c r="L19" s="3"/>
      <c r="M19" s="3">
        <v>131</v>
      </c>
      <c r="N19" s="3"/>
      <c r="O19" s="3">
        <v>51302502</v>
      </c>
      <c r="P19" s="3"/>
      <c r="Q19" s="3">
        <v>101</v>
      </c>
      <c r="R19" s="3"/>
      <c r="S19" s="3">
        <v>11247696</v>
      </c>
      <c r="T19" s="3"/>
      <c r="V19" s="55"/>
    </row>
    <row r="20" spans="1:22" ht="26.1" customHeight="1">
      <c r="A20" s="16"/>
      <c r="B20" s="38" t="s">
        <v>40</v>
      </c>
      <c r="C20" s="3">
        <v>257845436</v>
      </c>
      <c r="D20" s="3"/>
      <c r="E20" s="3">
        <v>344</v>
      </c>
      <c r="F20" s="3"/>
      <c r="G20" s="3">
        <v>164686069</v>
      </c>
      <c r="H20" s="3"/>
      <c r="I20" s="3">
        <v>29</v>
      </c>
      <c r="J20" s="3"/>
      <c r="K20" s="3">
        <v>37481476</v>
      </c>
      <c r="L20" s="3"/>
      <c r="M20" s="3">
        <v>91</v>
      </c>
      <c r="N20" s="3"/>
      <c r="O20" s="3">
        <v>46219874</v>
      </c>
      <c r="P20" s="3"/>
      <c r="Q20" s="3">
        <v>52</v>
      </c>
      <c r="R20" s="3"/>
      <c r="S20" s="3">
        <v>4010114</v>
      </c>
      <c r="T20" s="3"/>
      <c r="V20" s="55"/>
    </row>
    <row r="21" spans="1:22" ht="25.5" customHeight="1">
      <c r="A21" s="16"/>
      <c r="B21" s="41" t="s">
        <v>45</v>
      </c>
      <c r="C21" s="3">
        <v>80439713</v>
      </c>
      <c r="D21" s="3"/>
      <c r="E21" s="3">
        <v>21</v>
      </c>
      <c r="F21" s="3"/>
      <c r="G21" s="3">
        <v>80381754</v>
      </c>
      <c r="H21" s="3"/>
      <c r="I21" s="3" t="s">
        <v>49</v>
      </c>
      <c r="J21" s="3"/>
      <c r="K21" s="3" t="s">
        <v>49</v>
      </c>
      <c r="L21" s="3"/>
      <c r="M21" s="3">
        <v>4</v>
      </c>
      <c r="N21" s="3"/>
      <c r="O21" s="3">
        <v>57959</v>
      </c>
      <c r="P21" s="3"/>
      <c r="Q21" s="3" t="s">
        <v>49</v>
      </c>
      <c r="R21" s="3"/>
      <c r="S21" s="3" t="s">
        <v>49</v>
      </c>
      <c r="T21" s="4"/>
      <c r="U21" s="9"/>
      <c r="V21" s="55"/>
    </row>
    <row r="22" spans="1:22" ht="12.75" customHeight="1">
      <c r="A22" s="16"/>
      <c r="B22" s="4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9"/>
      <c r="V22" s="55"/>
    </row>
    <row r="23" spans="1:22" ht="18" customHeight="1">
      <c r="A23" s="39"/>
      <c r="B23" s="40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</row>
    <row r="24" spans="1:22" ht="50.25" customHeight="1">
      <c r="A24" s="9"/>
      <c r="C24" s="55"/>
      <c r="E24" s="9"/>
      <c r="F24" s="9"/>
      <c r="G24" s="61"/>
      <c r="H24" s="9"/>
      <c r="I24" s="9"/>
      <c r="K24" s="60"/>
      <c r="O24" s="60"/>
      <c r="S24" s="60"/>
      <c r="U24" s="46"/>
    </row>
    <row r="25" spans="1:22" ht="21" customHeight="1">
      <c r="C25" s="55"/>
    </row>
    <row r="26" spans="1:22" ht="20.25" customHeight="1"/>
    <row r="27" spans="1:22" ht="21" customHeight="1">
      <c r="C27" s="54"/>
      <c r="E27" s="60"/>
      <c r="G27" s="63"/>
      <c r="I27" s="55"/>
    </row>
    <row r="28" spans="1:22">
      <c r="V28" s="55"/>
    </row>
  </sheetData>
  <mergeCells count="33">
    <mergeCell ref="O11:P11"/>
    <mergeCell ref="Q11:R11"/>
    <mergeCell ref="S11:T11"/>
    <mergeCell ref="E11:F11"/>
    <mergeCell ref="G11:H11"/>
    <mergeCell ref="I11:J11"/>
    <mergeCell ref="K11:L11"/>
    <mergeCell ref="M11:N11"/>
    <mergeCell ref="S9:T9"/>
    <mergeCell ref="E10:F10"/>
    <mergeCell ref="G10:H10"/>
    <mergeCell ref="I10:J10"/>
    <mergeCell ref="K10:L10"/>
    <mergeCell ref="M10:N10"/>
    <mergeCell ref="O10:P10"/>
    <mergeCell ref="Q10:R10"/>
    <mergeCell ref="S10:T10"/>
    <mergeCell ref="A5:B11"/>
    <mergeCell ref="C5:D11"/>
    <mergeCell ref="E5:T5"/>
    <mergeCell ref="E6:H6"/>
    <mergeCell ref="I6:L8"/>
    <mergeCell ref="M6:P8"/>
    <mergeCell ref="Q6:T8"/>
    <mergeCell ref="E7:H7"/>
    <mergeCell ref="E8:H8"/>
    <mergeCell ref="E9:F9"/>
    <mergeCell ref="G9:H9"/>
    <mergeCell ref="I9:J9"/>
    <mergeCell ref="K9:L9"/>
    <mergeCell ref="M9:N9"/>
    <mergeCell ref="O9:P9"/>
    <mergeCell ref="Q9:R9"/>
  </mergeCells>
  <pageMargins left="0.59055118110236227" right="0.59055118110236227" top="0.59055118110236227" bottom="0.59055118110236227" header="0.19685039370078741" footer="0.19685039370078741"/>
  <pageSetup paperSize="9" scale="90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26"/>
  <sheetViews>
    <sheetView tabSelected="1" defaultGridColor="0" colorId="12" zoomScaleSheetLayoutView="90" workbookViewId="0">
      <selection activeCell="R1" sqref="R1"/>
    </sheetView>
  </sheetViews>
  <sheetFormatPr defaultRowHeight="18.75"/>
  <cols>
    <col min="1" max="1" width="2.33203125" style="17" customWidth="1"/>
    <col min="2" max="2" width="28" style="17" customWidth="1"/>
    <col min="3" max="3" width="16.6640625" style="17" customWidth="1"/>
    <col min="4" max="4" width="2.33203125" style="17" customWidth="1"/>
    <col min="5" max="5" width="14.6640625" style="17" customWidth="1"/>
    <col min="6" max="6" width="2.33203125" style="17" customWidth="1"/>
    <col min="7" max="7" width="16.83203125" style="17" customWidth="1"/>
    <col min="8" max="8" width="2.33203125" style="17" customWidth="1"/>
    <col min="9" max="9" width="14" style="17" customWidth="1"/>
    <col min="10" max="10" width="2.33203125" style="17" customWidth="1"/>
    <col min="11" max="11" width="16.83203125" style="17" customWidth="1"/>
    <col min="12" max="12" width="2.33203125" style="17" customWidth="1"/>
    <col min="13" max="13" width="15" style="17" customWidth="1"/>
    <col min="14" max="14" width="2.33203125" style="17" customWidth="1"/>
    <col min="15" max="15" width="17.1640625" style="17" customWidth="1"/>
    <col min="16" max="16" width="2.33203125" style="17" customWidth="1"/>
    <col min="17" max="17" width="13.83203125" style="17" customWidth="1"/>
    <col min="18" max="18" width="3.5" style="17" customWidth="1"/>
    <col min="19" max="19" width="2.33203125" style="17" customWidth="1"/>
    <col min="20" max="20" width="10.1640625" style="17" bestFit="1" customWidth="1"/>
    <col min="21" max="21" width="12.1640625" style="17" customWidth="1"/>
    <col min="22" max="22" width="11.1640625" style="17" bestFit="1" customWidth="1"/>
    <col min="23" max="16384" width="9.33203125" style="17"/>
  </cols>
  <sheetData>
    <row r="1" spans="1:22" ht="21" customHeight="1">
      <c r="K1" s="18"/>
      <c r="R1" s="45"/>
    </row>
    <row r="2" spans="1:22" ht="24.95" customHeight="1">
      <c r="B2" s="43" t="s">
        <v>47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22" s="19" customFormat="1" ht="24.95" customHeight="1">
      <c r="B3" s="43" t="s">
        <v>48</v>
      </c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22" ht="8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22" s="1" customFormat="1" ht="24.95" customHeight="1">
      <c r="A5" s="65" t="s">
        <v>22</v>
      </c>
      <c r="B5" s="66"/>
      <c r="C5" s="107" t="s">
        <v>23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9"/>
    </row>
    <row r="6" spans="1:22" s="1" customFormat="1" ht="24.95" customHeight="1">
      <c r="A6" s="67"/>
      <c r="B6" s="68"/>
      <c r="C6" s="110" t="s">
        <v>24</v>
      </c>
      <c r="D6" s="111"/>
      <c r="E6" s="111"/>
      <c r="F6" s="94"/>
      <c r="G6" s="93" t="s">
        <v>25</v>
      </c>
      <c r="H6" s="111"/>
      <c r="I6" s="111"/>
      <c r="J6" s="94"/>
      <c r="K6" s="93" t="s">
        <v>26</v>
      </c>
      <c r="L6" s="111"/>
      <c r="M6" s="111"/>
      <c r="N6" s="94"/>
      <c r="O6" s="112" t="s">
        <v>27</v>
      </c>
      <c r="P6" s="88"/>
      <c r="Q6" s="88"/>
      <c r="R6" s="113"/>
      <c r="S6" s="2"/>
      <c r="T6" s="2"/>
    </row>
    <row r="7" spans="1:22" s="1" customFormat="1" ht="24.95" customHeight="1">
      <c r="A7" s="67"/>
      <c r="B7" s="68"/>
      <c r="C7" s="114" t="s">
        <v>28</v>
      </c>
      <c r="D7" s="90"/>
      <c r="E7" s="90"/>
      <c r="F7" s="115"/>
      <c r="G7" s="99" t="s">
        <v>29</v>
      </c>
      <c r="H7" s="116"/>
      <c r="I7" s="116"/>
      <c r="J7" s="98"/>
      <c r="K7" s="99" t="s">
        <v>30</v>
      </c>
      <c r="L7" s="116"/>
      <c r="M7" s="90"/>
      <c r="N7" s="115"/>
      <c r="O7" s="114" t="s">
        <v>31</v>
      </c>
      <c r="P7" s="90"/>
      <c r="Q7" s="90"/>
      <c r="R7" s="117"/>
      <c r="S7" s="2"/>
      <c r="T7" s="2"/>
    </row>
    <row r="8" spans="1:22" s="1" customFormat="1" ht="24.75" customHeight="1">
      <c r="A8" s="67"/>
      <c r="B8" s="68"/>
      <c r="C8" s="93" t="s">
        <v>14</v>
      </c>
      <c r="D8" s="94"/>
      <c r="E8" s="95" t="s">
        <v>15</v>
      </c>
      <c r="F8" s="79"/>
      <c r="G8" s="93" t="s">
        <v>14</v>
      </c>
      <c r="H8" s="94"/>
      <c r="I8" s="95" t="s">
        <v>15</v>
      </c>
      <c r="J8" s="79"/>
      <c r="K8" s="93" t="s">
        <v>14</v>
      </c>
      <c r="L8" s="94"/>
      <c r="M8" s="95" t="s">
        <v>15</v>
      </c>
      <c r="N8" s="79"/>
      <c r="O8" s="93" t="s">
        <v>14</v>
      </c>
      <c r="P8" s="94"/>
      <c r="Q8" s="93" t="s">
        <v>15</v>
      </c>
      <c r="R8" s="118"/>
      <c r="S8" s="2"/>
      <c r="T8" s="2"/>
    </row>
    <row r="9" spans="1:22" s="1" customFormat="1" ht="20.25" customHeight="1">
      <c r="A9" s="67"/>
      <c r="B9" s="68"/>
      <c r="C9" s="101" t="s">
        <v>32</v>
      </c>
      <c r="D9" s="102"/>
      <c r="E9" s="105" t="s">
        <v>33</v>
      </c>
      <c r="F9" s="102"/>
      <c r="G9" s="101" t="s">
        <v>32</v>
      </c>
      <c r="H9" s="102"/>
      <c r="I9" s="105" t="s">
        <v>33</v>
      </c>
      <c r="J9" s="102"/>
      <c r="K9" s="101" t="s">
        <v>32</v>
      </c>
      <c r="L9" s="102"/>
      <c r="M9" s="105" t="s">
        <v>33</v>
      </c>
      <c r="N9" s="102"/>
      <c r="O9" s="101" t="s">
        <v>32</v>
      </c>
      <c r="P9" s="102"/>
      <c r="Q9" s="105" t="s">
        <v>33</v>
      </c>
      <c r="R9" s="105"/>
      <c r="S9" s="2"/>
      <c r="T9" s="2"/>
    </row>
    <row r="10" spans="1:22" s="1" customFormat="1" ht="24.75" customHeight="1">
      <c r="A10" s="69"/>
      <c r="B10" s="70"/>
      <c r="C10" s="103"/>
      <c r="D10" s="104"/>
      <c r="E10" s="106"/>
      <c r="F10" s="104"/>
      <c r="G10" s="103"/>
      <c r="H10" s="104"/>
      <c r="I10" s="106"/>
      <c r="J10" s="104"/>
      <c r="K10" s="103"/>
      <c r="L10" s="104"/>
      <c r="M10" s="106"/>
      <c r="N10" s="104"/>
      <c r="O10" s="103"/>
      <c r="P10" s="104"/>
      <c r="Q10" s="106"/>
      <c r="R10" s="106"/>
      <c r="S10" s="2"/>
      <c r="T10" s="2"/>
    </row>
    <row r="11" spans="1:22" ht="9" customHeight="1">
      <c r="A11" s="21"/>
      <c r="B11" s="31"/>
      <c r="C11" s="22"/>
      <c r="D11" s="22"/>
      <c r="E11" s="22"/>
      <c r="F11" s="22"/>
      <c r="G11" s="23"/>
      <c r="H11" s="23" t="s">
        <v>8</v>
      </c>
      <c r="I11" s="23"/>
      <c r="J11" s="24"/>
      <c r="K11" s="24"/>
      <c r="L11" s="24"/>
    </row>
    <row r="12" spans="1:22" ht="26.1" customHeight="1">
      <c r="A12" s="25" t="s">
        <v>6</v>
      </c>
      <c r="B12" s="32"/>
      <c r="C12" s="48">
        <f>SUM(C13:C20)</f>
        <v>92</v>
      </c>
      <c r="D12" s="48"/>
      <c r="E12" s="48">
        <f>SUM(E13:E20)</f>
        <v>55004750</v>
      </c>
      <c r="F12" s="48"/>
      <c r="G12" s="48">
        <f>SUM(G13:G20)</f>
        <v>37</v>
      </c>
      <c r="H12" s="48"/>
      <c r="I12" s="48">
        <f>SUM(I13:I20)</f>
        <v>13625097</v>
      </c>
      <c r="J12" s="48"/>
      <c r="K12" s="48">
        <f>SUM(K13:K20)</f>
        <v>89</v>
      </c>
      <c r="L12" s="48"/>
      <c r="M12" s="48">
        <f>SUM(M13:M20)</f>
        <v>11031175</v>
      </c>
      <c r="N12" s="44"/>
      <c r="O12" s="48">
        <f>SUM(O13:O20)</f>
        <v>321</v>
      </c>
      <c r="P12" s="48"/>
      <c r="Q12" s="48">
        <f>SUM(Q13:Q20)</f>
        <v>25410578</v>
      </c>
      <c r="R12" s="48"/>
      <c r="S12" s="48"/>
      <c r="T12" s="26"/>
    </row>
    <row r="13" spans="1:22" ht="26.1" customHeight="1">
      <c r="A13" s="27"/>
      <c r="B13" s="31" t="s">
        <v>7</v>
      </c>
      <c r="C13" s="3">
        <v>9</v>
      </c>
      <c r="D13" s="3"/>
      <c r="E13" s="3">
        <v>742121</v>
      </c>
      <c r="F13" s="3"/>
      <c r="G13" s="3">
        <v>4</v>
      </c>
      <c r="H13" s="3"/>
      <c r="I13" s="3">
        <v>40643</v>
      </c>
      <c r="J13" s="3"/>
      <c r="K13" s="3">
        <v>12</v>
      </c>
      <c r="L13" s="3"/>
      <c r="M13" s="3">
        <v>1709694</v>
      </c>
      <c r="N13" s="3"/>
      <c r="O13" s="3">
        <v>30</v>
      </c>
      <c r="P13" s="3"/>
      <c r="Q13" s="3">
        <v>5408250</v>
      </c>
      <c r="R13" s="3"/>
      <c r="S13" s="50"/>
      <c r="T13" s="54"/>
    </row>
    <row r="14" spans="1:22" ht="26.1" customHeight="1">
      <c r="A14" s="28"/>
      <c r="B14" s="33" t="s">
        <v>0</v>
      </c>
      <c r="C14" s="3">
        <v>17</v>
      </c>
      <c r="D14" s="3"/>
      <c r="E14" s="3">
        <v>9859591</v>
      </c>
      <c r="F14" s="3"/>
      <c r="G14" s="3">
        <v>4</v>
      </c>
      <c r="H14" s="3"/>
      <c r="I14" s="3">
        <v>406962</v>
      </c>
      <c r="J14" s="3"/>
      <c r="K14" s="3">
        <v>20</v>
      </c>
      <c r="L14" s="49"/>
      <c r="M14" s="3">
        <v>3823632</v>
      </c>
      <c r="N14" s="3"/>
      <c r="O14" s="3">
        <v>78</v>
      </c>
      <c r="P14" s="3"/>
      <c r="Q14" s="3">
        <v>4293342</v>
      </c>
      <c r="R14" s="49"/>
      <c r="S14" s="50"/>
      <c r="T14" s="54"/>
      <c r="U14" s="54"/>
      <c r="V14" s="54">
        <f>SUM(T14:U14)</f>
        <v>0</v>
      </c>
    </row>
    <row r="15" spans="1:22" ht="26.1" customHeight="1">
      <c r="A15" s="28"/>
      <c r="B15" s="33" t="s">
        <v>1</v>
      </c>
      <c r="C15" s="3">
        <v>15</v>
      </c>
      <c r="D15" s="3"/>
      <c r="E15" s="3">
        <v>2942969</v>
      </c>
      <c r="F15" s="3"/>
      <c r="G15" s="3" t="s">
        <v>49</v>
      </c>
      <c r="H15" s="3"/>
      <c r="I15" s="3" t="s">
        <v>49</v>
      </c>
      <c r="J15" s="3"/>
      <c r="K15" s="3">
        <v>12</v>
      </c>
      <c r="L15" s="3"/>
      <c r="M15" s="3">
        <v>337644</v>
      </c>
      <c r="N15" s="3"/>
      <c r="O15" s="3">
        <v>55</v>
      </c>
      <c r="P15" s="3"/>
      <c r="Q15" s="3">
        <v>5162491</v>
      </c>
      <c r="R15" s="51"/>
      <c r="S15" s="52"/>
      <c r="T15" s="54"/>
    </row>
    <row r="16" spans="1:22" ht="26.1" customHeight="1">
      <c r="A16" s="28"/>
      <c r="B16" s="33" t="s">
        <v>2</v>
      </c>
      <c r="C16" s="3">
        <v>17</v>
      </c>
      <c r="D16" s="3"/>
      <c r="E16" s="3">
        <v>5066879</v>
      </c>
      <c r="F16" s="3"/>
      <c r="G16" s="3">
        <v>14</v>
      </c>
      <c r="H16" s="3"/>
      <c r="I16" s="3">
        <v>2828743</v>
      </c>
      <c r="J16" s="3"/>
      <c r="K16" s="3">
        <v>17</v>
      </c>
      <c r="L16" s="3"/>
      <c r="M16" s="3">
        <v>3582011</v>
      </c>
      <c r="N16" s="3"/>
      <c r="O16" s="3">
        <v>78</v>
      </c>
      <c r="P16" s="3"/>
      <c r="Q16" s="3">
        <v>4866919</v>
      </c>
      <c r="R16" s="51"/>
      <c r="S16" s="52"/>
    </row>
    <row r="17" spans="1:19" ht="26.1" customHeight="1">
      <c r="A17" s="28"/>
      <c r="B17" s="33" t="s">
        <v>3</v>
      </c>
      <c r="C17" s="3">
        <v>20</v>
      </c>
      <c r="D17" s="3"/>
      <c r="E17" s="3">
        <v>7851062</v>
      </c>
      <c r="F17" s="3"/>
      <c r="G17" s="3">
        <v>8</v>
      </c>
      <c r="H17" s="3"/>
      <c r="I17" s="3">
        <v>6824927</v>
      </c>
      <c r="J17" s="3"/>
      <c r="K17" s="3">
        <v>16</v>
      </c>
      <c r="L17" s="3"/>
      <c r="M17" s="3">
        <v>862354</v>
      </c>
      <c r="N17" s="3"/>
      <c r="O17" s="3">
        <v>48</v>
      </c>
      <c r="P17" s="3"/>
      <c r="Q17" s="3">
        <v>3247446</v>
      </c>
      <c r="R17" s="51"/>
      <c r="S17" s="52"/>
    </row>
    <row r="18" spans="1:19" ht="26.1" customHeight="1">
      <c r="A18" s="28"/>
      <c r="B18" s="33" t="s">
        <v>4</v>
      </c>
      <c r="C18" s="3">
        <v>10</v>
      </c>
      <c r="D18" s="3"/>
      <c r="E18" s="3">
        <v>26463581</v>
      </c>
      <c r="F18" s="3"/>
      <c r="G18" s="3">
        <v>4</v>
      </c>
      <c r="H18" s="3"/>
      <c r="I18" s="3">
        <v>154466</v>
      </c>
      <c r="J18" s="3"/>
      <c r="K18" s="3">
        <v>12</v>
      </c>
      <c r="L18" s="3"/>
      <c r="M18" s="3">
        <v>715840</v>
      </c>
      <c r="N18" s="3"/>
      <c r="O18" s="3">
        <v>32</v>
      </c>
      <c r="P18" s="3"/>
      <c r="Q18" s="3">
        <v>2432130</v>
      </c>
      <c r="R18" s="51"/>
      <c r="S18" s="52"/>
    </row>
    <row r="19" spans="1:19" ht="26.1" customHeight="1">
      <c r="A19" s="28"/>
      <c r="B19" s="33" t="s">
        <v>5</v>
      </c>
      <c r="C19" s="3">
        <v>4</v>
      </c>
      <c r="D19" s="3"/>
      <c r="E19" s="3">
        <v>2078547</v>
      </c>
      <c r="F19" s="3"/>
      <c r="G19" s="3">
        <v>3</v>
      </c>
      <c r="H19" s="3"/>
      <c r="I19" s="3">
        <v>3369356</v>
      </c>
      <c r="J19" s="3"/>
      <c r="K19" s="3" t="s">
        <v>49</v>
      </c>
      <c r="L19" s="3"/>
      <c r="M19" s="3" t="s">
        <v>49</v>
      </c>
      <c r="N19" s="3"/>
      <c r="O19" s="3" t="s">
        <v>49</v>
      </c>
      <c r="P19" s="3"/>
      <c r="Q19" s="3" t="s">
        <v>49</v>
      </c>
      <c r="R19" s="51"/>
      <c r="S19" s="52"/>
    </row>
    <row r="20" spans="1:19" ht="26.1" customHeight="1">
      <c r="A20" s="28"/>
      <c r="B20" s="33" t="s">
        <v>46</v>
      </c>
      <c r="C20" s="3" t="s">
        <v>49</v>
      </c>
      <c r="D20" s="3"/>
      <c r="E20" s="3" t="s">
        <v>49</v>
      </c>
      <c r="F20" s="3"/>
      <c r="G20" s="3" t="s">
        <v>49</v>
      </c>
      <c r="H20" s="3"/>
      <c r="I20" s="3" t="s">
        <v>49</v>
      </c>
      <c r="J20" s="3"/>
      <c r="K20" s="3" t="s">
        <v>49</v>
      </c>
      <c r="L20" s="3"/>
      <c r="M20" s="3" t="s">
        <v>49</v>
      </c>
      <c r="N20" s="3"/>
      <c r="O20" s="3" t="s">
        <v>49</v>
      </c>
      <c r="P20" s="3"/>
      <c r="Q20" s="3" t="s">
        <v>49</v>
      </c>
      <c r="R20" s="51"/>
      <c r="S20" s="52"/>
    </row>
    <row r="21" spans="1:19" ht="10.5" customHeight="1">
      <c r="A21" s="30"/>
      <c r="B21" s="34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2"/>
    </row>
    <row r="22" spans="1:19" ht="21" customHeight="1">
      <c r="C22" s="56"/>
      <c r="D22" s="20"/>
      <c r="E22" s="56"/>
      <c r="F22" s="20"/>
      <c r="G22" s="20"/>
      <c r="H22" s="20"/>
      <c r="I22" s="56"/>
      <c r="J22" s="20"/>
      <c r="K22" s="20"/>
      <c r="L22" s="20"/>
      <c r="M22" s="56"/>
      <c r="N22" s="20"/>
      <c r="Q22" s="54"/>
    </row>
    <row r="23" spans="1:19" ht="21" customHeight="1">
      <c r="B23" s="48"/>
      <c r="C23" s="48"/>
      <c r="E23" s="58"/>
      <c r="F23" s="20"/>
      <c r="G23" s="20"/>
      <c r="H23" s="20"/>
      <c r="I23" s="59"/>
      <c r="M23" s="54"/>
      <c r="O23" s="64"/>
    </row>
    <row r="24" spans="1:19" ht="21" customHeight="1"/>
    <row r="25" spans="1:19" ht="20.25" customHeight="1">
      <c r="C25" s="62"/>
      <c r="E25" s="54"/>
    </row>
    <row r="26" spans="1:19" ht="21" customHeight="1">
      <c r="C26" s="54"/>
    </row>
  </sheetData>
  <mergeCells count="26">
    <mergeCell ref="A5:B10"/>
    <mergeCell ref="C5:R5"/>
    <mergeCell ref="C6:F6"/>
    <mergeCell ref="G6:J6"/>
    <mergeCell ref="K6:N6"/>
    <mergeCell ref="O6:R6"/>
    <mergeCell ref="C7:F7"/>
    <mergeCell ref="G7:J7"/>
    <mergeCell ref="K7:N7"/>
    <mergeCell ref="O7:R7"/>
    <mergeCell ref="E9:F10"/>
    <mergeCell ref="C9:D10"/>
    <mergeCell ref="Q9:R10"/>
    <mergeCell ref="O8:P8"/>
    <mergeCell ref="Q8:R8"/>
    <mergeCell ref="C8:D8"/>
    <mergeCell ref="E8:F8"/>
    <mergeCell ref="G8:H8"/>
    <mergeCell ref="I8:J8"/>
    <mergeCell ref="K8:L8"/>
    <mergeCell ref="M8:N8"/>
    <mergeCell ref="G9:H10"/>
    <mergeCell ref="I9:J10"/>
    <mergeCell ref="K9:L10"/>
    <mergeCell ref="M9:N10"/>
    <mergeCell ref="O9:P10"/>
  </mergeCells>
  <pageMargins left="0.59055118110236227" right="0.59055118110236227" top="0.59055118110236227" bottom="0.59055118110236227" header="0.19685039370078741" footer="0.19685039370078741"/>
  <pageSetup paperSize="9" scale="90" orientation="landscape" r:id="rId1"/>
  <headerFooter alignWithMargins="0">
    <oddFooter xml:space="preserve">&amp;C </oddFoot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ตาราง 19.4</vt:lpstr>
      <vt:lpstr>ตาราง 19.4 (ต่อ)</vt:lpstr>
      <vt:lpstr>'ตาราง 19.4'!Print_Area</vt:lpstr>
      <vt:lpstr>'ตาราง 19.4 (ต่อ)'!Print_Area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nsosongkhla</cp:lastModifiedBy>
  <cp:lastPrinted>2010-09-10T22:56:04Z</cp:lastPrinted>
  <dcterms:created xsi:type="dcterms:W3CDTF">1999-10-22T10:07:44Z</dcterms:created>
  <dcterms:modified xsi:type="dcterms:W3CDTF">2015-02-10T04:55:12Z</dcterms:modified>
</cp:coreProperties>
</file>