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20.3" sheetId="5" r:id="rId2"/>
  </sheets>
  <definedNames>
    <definedName name="_xlnm.Print_Area" localSheetId="1">'ตาราง 20.3'!$A$1:$P$24</definedName>
  </definedNames>
  <calcPr calcId="144525"/>
</workbook>
</file>

<file path=xl/calcChain.xml><?xml version="1.0" encoding="utf-8"?>
<calcChain xmlns="http://schemas.openxmlformats.org/spreadsheetml/2006/main">
  <c r="Q12" i="5" l="1"/>
  <c r="R12" i="5" l="1"/>
  <c r="U12" i="5"/>
  <c r="V12" i="5"/>
  <c r="T12" i="5"/>
  <c r="S12" i="5" s="1"/>
  <c r="S14" i="5"/>
  <c r="Q14" i="5" s="1"/>
  <c r="S15" i="5"/>
  <c r="Q15" i="5" s="1"/>
  <c r="S16" i="5"/>
  <c r="Q16" i="5" s="1"/>
  <c r="S17" i="5"/>
  <c r="Q17" i="5" s="1"/>
  <c r="S18" i="5"/>
  <c r="Q18" i="5" s="1"/>
  <c r="S19" i="5"/>
  <c r="Q19" i="5" s="1"/>
  <c r="S20" i="5"/>
  <c r="Q20" i="5" s="1"/>
  <c r="S13" i="5"/>
  <c r="Q13" i="5" s="1"/>
</calcChain>
</file>

<file path=xl/sharedStrings.xml><?xml version="1.0" encoding="utf-8"?>
<sst xmlns="http://schemas.openxmlformats.org/spreadsheetml/2006/main" count="28" uniqueCount="27">
  <si>
    <t>Debt for agriculture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</si>
  <si>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</si>
  <si>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</si>
  <si>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</si>
  <si>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</si>
  <si>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</si>
  <si>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</si>
  <si>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และนอกการเกษตร</t>
  </si>
  <si>
    <t xml:space="preserve">หนี้สินเพื่อการเกษตร     </t>
  </si>
  <si>
    <t>ผู้ถือครองที่มีหนี้สิน  Holders being in debt</t>
  </si>
  <si>
    <t>รวม  Total</t>
  </si>
  <si>
    <t xml:space="preserve">           ต่ำกว่า  Under 2</t>
  </si>
  <si>
    <t>วัตถุประสงค์  Purpose</t>
  </si>
  <si>
    <t>ผู้ถือครองที่ไม่มีหนี้สิน</t>
  </si>
  <si>
    <t>Holders not</t>
  </si>
  <si>
    <t>being in debt</t>
  </si>
  <si>
    <t xml:space="preserve">หนี้สินนอกการเกษตรDebt out of agriculture </t>
  </si>
  <si>
    <t xml:space="preserve">       รวม         Sub-total</t>
  </si>
  <si>
    <t xml:space="preserve">    ขนาดเนื้อที่ถือครองทั้งสิ้น (ไร่)       Size of total area of holding (rai)  </t>
  </si>
  <si>
    <t xml:space="preserve"> รวมทั้งสิ้น                </t>
  </si>
  <si>
    <t xml:space="preserve"> Total</t>
  </si>
  <si>
    <t xml:space="preserve"> </t>
  </si>
  <si>
    <t xml:space="preserve">หนี้สินเพื่อการเกษตร </t>
  </si>
  <si>
    <t xml:space="preserve">And out of agriculture </t>
  </si>
  <si>
    <t xml:space="preserve">          140  ขึ้นไป  and over</t>
  </si>
  <si>
    <t>ตาราง   20.3   จำนวนผู้ถือครองทำการเกษตร  จำแนกตามการมีหนี้สิน วัตถุประสงค์ และขนาดเนื้อที่ถือครองทั้งสิ้น</t>
  </si>
  <si>
    <t>Table   20.3   Number of holders by being in debt, purpose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</si>
</sst>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0"/>
      <name val="TH SarabunPSK"/>
      <family val="2"/>
    </font>
    <font>
      <sz val="14"/>
      <color theme="0"/>
      <name val="TH SarabunPSK"/>
      <family val="2"/>
    </font>
    <font>
      <sz val="1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Border="1"/>
    <xf numFmtId="0" fontId="1" fillId="2" borderId="0" xfId="0" applyFont="1" applyFill="1"/>
    <xf numFmtId="0" fontId="2" fillId="2" borderId="0" xfId="0" applyFont="1" applyFill="1"/>
    <xf numFmtId="0" fontId="2" fillId="0" borderId="0" xfId="0" applyFont="1" applyBorder="1" applyAlignment="1">
      <alignment horizontal="centerContinuous"/>
    </xf>
    <xf numFmtId="0" fontId="4" fillId="0" borderId="1" xfId="0" applyFont="1" applyBorder="1"/>
    <xf numFmtId="0" fontId="5" fillId="0" borderId="0" xfId="0" applyFont="1"/>
    <xf numFmtId="0" fontId="4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textRotation="180"/>
    </xf>
    <xf numFmtId="0" fontId="2" fillId="0" borderId="2" xfId="0" applyFont="1" applyBorder="1"/>
    <xf numFmtId="0" fontId="1" fillId="0" borderId="2" xfId="0" applyFont="1" applyBorder="1"/>
    <xf numFmtId="0" fontId="2" fillId="0" borderId="6" xfId="0" applyFont="1" applyBorder="1"/>
    <xf numFmtId="0" fontId="1" fillId="0" borderId="8" xfId="0" applyFont="1" applyBorder="1"/>
    <xf numFmtId="0" fontId="1" fillId="0" borderId="6" xfId="0" applyFont="1" applyBorder="1" applyAlignment="1">
      <alignment vertical="center"/>
    </xf>
    <xf numFmtId="0" fontId="1" fillId="0" borderId="6" xfId="0" applyFont="1" applyBorder="1"/>
    <xf numFmtId="0" fontId="2" fillId="0" borderId="7" xfId="0" applyFont="1" applyBorder="1"/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0" xfId="0" applyFont="1" applyBorder="1"/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3" fontId="7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/>
    <xf numFmtId="3" fontId="8" fillId="0" borderId="0" xfId="0" applyNumberFormat="1" applyFont="1"/>
    <xf numFmtId="0" fontId="9" fillId="0" borderId="0" xfId="0" applyFont="1" applyAlignment="1">
      <alignment textRotation="180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textRotation="18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showGridLines="0" tabSelected="1" defaultGridColor="0" colorId="12" zoomScaleNormal="100" workbookViewId="0">
      <selection activeCell="AG15" sqref="AG15"/>
    </sheetView>
  </sheetViews>
  <sheetFormatPr defaultRowHeight="18.75" x14ac:dyDescent="0.45"/>
  <cols>
    <col min="1" max="1" width="4" style="1" customWidth="1"/>
    <col min="2" max="2" width="30.5" style="1" customWidth="1"/>
    <col min="3" max="3" width="14.5" style="1" customWidth="1"/>
    <col min="4" max="4" width="7.83203125" style="1" customWidth="1"/>
    <col min="5" max="5" width="14.1640625" style="1" customWidth="1"/>
    <col min="6" max="6" width="7.33203125" style="1" customWidth="1"/>
    <col min="7" max="7" width="12.5" style="1" customWidth="1"/>
    <col min="8" max="8" width="6.5" style="1" customWidth="1"/>
    <col min="9" max="9" width="15" style="1" customWidth="1"/>
    <col min="10" max="10" width="8.33203125" style="1" customWidth="1"/>
    <col min="11" max="11" width="13" style="1" customWidth="1"/>
    <col min="12" max="12" width="8.1640625" style="1" customWidth="1"/>
    <col min="13" max="13" width="12.6640625" style="1" customWidth="1"/>
    <col min="14" max="14" width="10.6640625" style="1" customWidth="1"/>
    <col min="15" max="15" width="1" style="1" customWidth="1"/>
    <col min="16" max="16" width="2.83203125" style="1" customWidth="1"/>
    <col min="17" max="17" width="9.6640625" style="42" customWidth="1"/>
    <col min="18" max="22" width="0" style="42" hidden="1" customWidth="1"/>
    <col min="23" max="23" width="0" style="1" hidden="1" customWidth="1"/>
    <col min="24" max="16384" width="9.33203125" style="1"/>
  </cols>
  <sheetData>
    <row r="1" spans="1:22" ht="18.75" customHeight="1" x14ac:dyDescent="0.45"/>
    <row r="2" spans="1:22" ht="24" customHeight="1" x14ac:dyDescent="0.55000000000000004">
      <c r="A2" s="2"/>
      <c r="B2" s="2" t="s">
        <v>25</v>
      </c>
      <c r="C2" s="2"/>
      <c r="D2" s="2"/>
      <c r="E2" s="2"/>
      <c r="F2" s="2"/>
      <c r="G2" s="2"/>
      <c r="H2" s="2"/>
      <c r="I2" s="2"/>
    </row>
    <row r="3" spans="1:22" s="3" customFormat="1" ht="24" customHeight="1" x14ac:dyDescent="0.55000000000000004">
      <c r="A3" s="26"/>
      <c r="B3" s="26" t="s">
        <v>26</v>
      </c>
      <c r="C3" s="26"/>
      <c r="D3" s="26"/>
      <c r="E3" s="26"/>
      <c r="F3" s="26"/>
      <c r="G3" s="26"/>
      <c r="H3" s="26"/>
      <c r="I3" s="26"/>
      <c r="J3" s="11"/>
      <c r="K3" s="11"/>
      <c r="L3" s="11"/>
      <c r="M3" s="11"/>
      <c r="N3" s="11"/>
      <c r="O3" s="11"/>
      <c r="P3" s="11"/>
      <c r="Q3" s="43"/>
      <c r="R3" s="43"/>
      <c r="S3" s="43"/>
      <c r="T3" s="43"/>
      <c r="U3" s="43"/>
      <c r="V3" s="43"/>
    </row>
    <row r="4" spans="1:22" ht="5.0999999999999996" customHeight="1" x14ac:dyDescent="0.4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4"/>
      <c r="P4" s="4"/>
    </row>
    <row r="5" spans="1:22" s="5" customFormat="1" ht="24" customHeight="1" x14ac:dyDescent="0.5">
      <c r="A5" s="54" t="s">
        <v>18</v>
      </c>
      <c r="B5" s="55"/>
      <c r="C5" s="27"/>
      <c r="D5" s="28"/>
      <c r="E5" s="20"/>
      <c r="F5" s="21"/>
      <c r="G5" s="66" t="s">
        <v>9</v>
      </c>
      <c r="H5" s="67"/>
      <c r="I5" s="67"/>
      <c r="J5" s="67"/>
      <c r="K5" s="67"/>
      <c r="L5" s="67"/>
      <c r="M5" s="67"/>
      <c r="N5" s="67"/>
      <c r="O5" s="41"/>
      <c r="P5" s="34"/>
      <c r="Q5" s="44"/>
      <c r="R5" s="44"/>
      <c r="S5" s="44"/>
      <c r="T5" s="44"/>
      <c r="U5" s="44"/>
      <c r="V5" s="44"/>
    </row>
    <row r="6" spans="1:22" s="5" customFormat="1" ht="24" customHeight="1" x14ac:dyDescent="0.5">
      <c r="A6" s="56"/>
      <c r="B6" s="57"/>
      <c r="C6" s="29"/>
      <c r="D6" s="30"/>
      <c r="E6" s="51" t="s">
        <v>13</v>
      </c>
      <c r="F6" s="52"/>
      <c r="G6" s="60" t="s">
        <v>17</v>
      </c>
      <c r="H6" s="55"/>
      <c r="I6" s="66" t="s">
        <v>12</v>
      </c>
      <c r="J6" s="67"/>
      <c r="K6" s="67"/>
      <c r="L6" s="67"/>
      <c r="M6" s="67"/>
      <c r="N6" s="67"/>
      <c r="O6" s="41"/>
      <c r="P6" s="34"/>
      <c r="Q6" s="44"/>
      <c r="R6" s="44"/>
      <c r="S6" s="44"/>
      <c r="T6" s="44"/>
      <c r="U6" s="44"/>
      <c r="V6" s="44"/>
    </row>
    <row r="7" spans="1:22" s="5" customFormat="1" ht="24" customHeight="1" x14ac:dyDescent="0.5">
      <c r="A7" s="56"/>
      <c r="B7" s="57"/>
      <c r="C7" s="49" t="s">
        <v>19</v>
      </c>
      <c r="D7" s="50"/>
      <c r="E7" s="51" t="s">
        <v>14</v>
      </c>
      <c r="F7" s="52"/>
      <c r="G7" s="49"/>
      <c r="H7" s="50"/>
      <c r="I7" s="27" t="s">
        <v>21</v>
      </c>
      <c r="J7" s="28"/>
      <c r="K7" s="60" t="s">
        <v>16</v>
      </c>
      <c r="L7" s="55"/>
      <c r="M7" s="63" t="s">
        <v>8</v>
      </c>
      <c r="N7" s="63"/>
      <c r="O7" s="40"/>
      <c r="P7" s="33"/>
      <c r="Q7" s="44"/>
      <c r="R7" s="44"/>
      <c r="S7" s="44"/>
      <c r="T7" s="44"/>
      <c r="U7" s="44"/>
      <c r="V7" s="44"/>
    </row>
    <row r="8" spans="1:22" s="5" customFormat="1" ht="24" customHeight="1" x14ac:dyDescent="0.5">
      <c r="A8" s="56"/>
      <c r="B8" s="57"/>
      <c r="C8" s="51" t="s">
        <v>20</v>
      </c>
      <c r="D8" s="52"/>
      <c r="E8" s="51" t="s">
        <v>15</v>
      </c>
      <c r="F8" s="52"/>
      <c r="G8" s="49"/>
      <c r="H8" s="50"/>
      <c r="I8" s="51" t="s">
        <v>22</v>
      </c>
      <c r="J8" s="52"/>
      <c r="K8" s="49"/>
      <c r="L8" s="50"/>
      <c r="M8" s="64" t="s">
        <v>7</v>
      </c>
      <c r="N8" s="64"/>
      <c r="O8" s="41"/>
      <c r="P8" s="34"/>
      <c r="Q8" s="44"/>
      <c r="R8" s="44"/>
      <c r="S8" s="44"/>
      <c r="T8" s="44"/>
      <c r="U8" s="44"/>
      <c r="V8" s="44"/>
    </row>
    <row r="9" spans="1:22" s="6" customFormat="1" ht="24" customHeight="1" x14ac:dyDescent="0.45">
      <c r="A9" s="56"/>
      <c r="B9" s="57"/>
      <c r="C9" s="29"/>
      <c r="D9" s="30"/>
      <c r="E9" s="22"/>
      <c r="F9" s="23"/>
      <c r="G9" s="49"/>
      <c r="H9" s="50"/>
      <c r="I9" s="51" t="s">
        <v>0</v>
      </c>
      <c r="J9" s="52"/>
      <c r="K9" s="49"/>
      <c r="L9" s="50"/>
      <c r="M9" s="64" t="s">
        <v>0</v>
      </c>
      <c r="N9" s="64"/>
      <c r="O9" s="41"/>
      <c r="P9" s="34"/>
      <c r="Q9" s="45"/>
      <c r="R9" s="46"/>
      <c r="S9" s="46"/>
      <c r="T9" s="46"/>
      <c r="U9" s="46"/>
      <c r="V9" s="46"/>
    </row>
    <row r="10" spans="1:22" s="6" customFormat="1" ht="24" customHeight="1" x14ac:dyDescent="0.45">
      <c r="A10" s="58"/>
      <c r="B10" s="59"/>
      <c r="C10" s="31"/>
      <c r="D10" s="32"/>
      <c r="E10" s="24"/>
      <c r="F10" s="25"/>
      <c r="G10" s="61"/>
      <c r="H10" s="62"/>
      <c r="I10" s="31"/>
      <c r="J10" s="32"/>
      <c r="K10" s="61"/>
      <c r="L10" s="62"/>
      <c r="M10" s="65" t="s">
        <v>23</v>
      </c>
      <c r="N10" s="65"/>
      <c r="O10" s="41"/>
      <c r="P10" s="34"/>
      <c r="Q10" s="46"/>
      <c r="R10" s="46"/>
      <c r="S10" s="46"/>
      <c r="T10" s="46"/>
      <c r="U10" s="46"/>
      <c r="V10" s="46"/>
    </row>
    <row r="11" spans="1:22" ht="5.0999999999999996" customHeight="1" x14ac:dyDescent="0.45">
      <c r="A11" s="4"/>
      <c r="B11" s="15"/>
      <c r="C11" s="4"/>
      <c r="D11" s="4"/>
      <c r="E11" s="4"/>
      <c r="F11" s="4"/>
      <c r="G11" s="7"/>
      <c r="H11" s="7"/>
      <c r="I11" s="7"/>
      <c r="J11" s="7"/>
      <c r="K11" s="7"/>
      <c r="L11" s="7"/>
      <c r="M11" s="7"/>
    </row>
    <row r="12" spans="1:22" ht="26.1" customHeight="1" x14ac:dyDescent="0.5">
      <c r="A12" s="8" t="s">
        <v>10</v>
      </c>
      <c r="B12" s="16"/>
      <c r="C12" s="35">
        <v>59299.55</v>
      </c>
      <c r="D12" s="36"/>
      <c r="E12" s="35">
        <v>33659.79</v>
      </c>
      <c r="F12" s="36"/>
      <c r="G12" s="35">
        <v>25639.759999999998</v>
      </c>
      <c r="H12" s="36"/>
      <c r="I12" s="35">
        <v>23494.74</v>
      </c>
      <c r="J12" s="36"/>
      <c r="K12" s="35">
        <v>1637.88</v>
      </c>
      <c r="L12" s="36"/>
      <c r="M12" s="35">
        <v>507.14</v>
      </c>
      <c r="N12" s="9"/>
      <c r="O12" s="9"/>
      <c r="P12" s="9"/>
      <c r="Q12" s="47">
        <f>SUM(Q13:Q20)</f>
        <v>59300</v>
      </c>
      <c r="R12" s="47">
        <f>SUM(R13:R20)</f>
        <v>33660</v>
      </c>
      <c r="S12" s="47">
        <f>SUM(T12:V12)</f>
        <v>25640</v>
      </c>
      <c r="T12" s="42">
        <f>SUM(T13:T20)</f>
        <v>23495</v>
      </c>
      <c r="U12" s="42">
        <f t="shared" ref="U12:V12" si="0">SUM(U13:U20)</f>
        <v>1638</v>
      </c>
      <c r="V12" s="42">
        <f t="shared" si="0"/>
        <v>507</v>
      </c>
    </row>
    <row r="13" spans="1:22" ht="26.1" customHeight="1" x14ac:dyDescent="0.5">
      <c r="A13" s="10"/>
      <c r="B13" s="17" t="s">
        <v>11</v>
      </c>
      <c r="C13" s="37">
        <v>6484.48</v>
      </c>
      <c r="D13" s="38"/>
      <c r="E13" s="37">
        <v>5582.87</v>
      </c>
      <c r="F13" s="38"/>
      <c r="G13" s="37">
        <v>901.41</v>
      </c>
      <c r="H13" s="38"/>
      <c r="I13" s="37">
        <v>596.49</v>
      </c>
      <c r="J13" s="38"/>
      <c r="K13" s="37">
        <v>293.26</v>
      </c>
      <c r="L13" s="38"/>
      <c r="M13" s="37">
        <v>11.86</v>
      </c>
      <c r="Q13" s="47">
        <f>SUM(R13:S13)</f>
        <v>6484</v>
      </c>
      <c r="R13" s="47">
        <v>5583</v>
      </c>
      <c r="S13" s="47">
        <f>SUM(T13:V13)</f>
        <v>901</v>
      </c>
      <c r="T13" s="42">
        <v>596</v>
      </c>
      <c r="U13" s="42">
        <v>293</v>
      </c>
      <c r="V13" s="42">
        <v>12</v>
      </c>
    </row>
    <row r="14" spans="1:22" ht="26.1" customHeight="1" x14ac:dyDescent="0.5">
      <c r="A14" s="11"/>
      <c r="B14" s="18" t="s">
        <v>1</v>
      </c>
      <c r="C14" s="37">
        <v>5496</v>
      </c>
      <c r="D14" s="38"/>
      <c r="E14" s="37">
        <v>4202.13</v>
      </c>
      <c r="F14" s="38"/>
      <c r="G14" s="37">
        <v>1294.1300000000001</v>
      </c>
      <c r="H14" s="38"/>
      <c r="I14" s="37">
        <v>1070.8499999999999</v>
      </c>
      <c r="J14" s="38"/>
      <c r="K14" s="37">
        <v>207.21</v>
      </c>
      <c r="L14" s="38"/>
      <c r="M14" s="37">
        <v>16.07</v>
      </c>
      <c r="Q14" s="47">
        <f t="shared" ref="Q14:Q20" si="1">SUM(R14:S14)</f>
        <v>5496</v>
      </c>
      <c r="R14" s="47">
        <v>4202</v>
      </c>
      <c r="S14" s="47">
        <f t="shared" ref="S14:S20" si="2">SUM(T14:V14)</f>
        <v>1294</v>
      </c>
      <c r="T14" s="42">
        <v>1071</v>
      </c>
      <c r="U14" s="42">
        <v>207</v>
      </c>
      <c r="V14" s="42">
        <v>16</v>
      </c>
    </row>
    <row r="15" spans="1:22" ht="26.1" customHeight="1" x14ac:dyDescent="0.5">
      <c r="A15" s="11"/>
      <c r="B15" s="18" t="s">
        <v>2</v>
      </c>
      <c r="C15" s="37">
        <v>3555</v>
      </c>
      <c r="D15" s="38"/>
      <c r="E15" s="37">
        <v>2309.3200000000002</v>
      </c>
      <c r="F15" s="38"/>
      <c r="G15" s="37">
        <v>1246.4100000000001</v>
      </c>
      <c r="H15" s="38"/>
      <c r="I15" s="37">
        <v>1160.46</v>
      </c>
      <c r="J15" s="38"/>
      <c r="K15" s="37">
        <v>68.14</v>
      </c>
      <c r="L15" s="38"/>
      <c r="M15" s="37">
        <v>18.11</v>
      </c>
      <c r="Q15" s="47">
        <f t="shared" si="1"/>
        <v>3555</v>
      </c>
      <c r="R15" s="47">
        <v>2309</v>
      </c>
      <c r="S15" s="47">
        <f t="shared" si="2"/>
        <v>1246</v>
      </c>
      <c r="T15" s="42">
        <v>1160</v>
      </c>
      <c r="U15" s="42">
        <v>68</v>
      </c>
      <c r="V15" s="42">
        <v>18</v>
      </c>
    </row>
    <row r="16" spans="1:22" ht="26.1" customHeight="1" x14ac:dyDescent="0.5">
      <c r="A16" s="11"/>
      <c r="B16" s="18" t="s">
        <v>3</v>
      </c>
      <c r="C16" s="37">
        <v>11703.35</v>
      </c>
      <c r="D16" s="38"/>
      <c r="E16" s="37">
        <v>6859.25</v>
      </c>
      <c r="F16" s="38"/>
      <c r="G16" s="37">
        <v>4844.1000000000004</v>
      </c>
      <c r="H16" s="38"/>
      <c r="I16" s="37">
        <v>4364.01</v>
      </c>
      <c r="J16" s="38"/>
      <c r="K16" s="37">
        <v>371.45</v>
      </c>
      <c r="L16" s="38"/>
      <c r="M16" s="37">
        <v>108.64</v>
      </c>
      <c r="Q16" s="47">
        <f t="shared" si="1"/>
        <v>11703</v>
      </c>
      <c r="R16" s="47">
        <v>6859</v>
      </c>
      <c r="S16" s="47">
        <f t="shared" si="2"/>
        <v>4844</v>
      </c>
      <c r="T16" s="42">
        <v>4364</v>
      </c>
      <c r="U16" s="42">
        <v>371</v>
      </c>
      <c r="V16" s="42">
        <v>109</v>
      </c>
    </row>
    <row r="17" spans="1:22" ht="26.1" customHeight="1" x14ac:dyDescent="0.5">
      <c r="A17" s="11"/>
      <c r="B17" s="18" t="s">
        <v>4</v>
      </c>
      <c r="C17" s="37">
        <v>16412</v>
      </c>
      <c r="D17" s="38"/>
      <c r="E17" s="37">
        <v>8377.59</v>
      </c>
      <c r="F17" s="38"/>
      <c r="G17" s="37">
        <v>8033.67</v>
      </c>
      <c r="H17" s="38"/>
      <c r="I17" s="37">
        <v>7413.7</v>
      </c>
      <c r="J17" s="38"/>
      <c r="K17" s="37">
        <v>420.26</v>
      </c>
      <c r="L17" s="38"/>
      <c r="M17" s="37">
        <v>200.14</v>
      </c>
      <c r="Q17" s="47">
        <f t="shared" si="1"/>
        <v>16412</v>
      </c>
      <c r="R17" s="47">
        <v>8378</v>
      </c>
      <c r="S17" s="47">
        <f t="shared" si="2"/>
        <v>8034</v>
      </c>
      <c r="T17" s="42">
        <v>7414</v>
      </c>
      <c r="U17" s="42">
        <v>420</v>
      </c>
      <c r="V17" s="42">
        <v>200</v>
      </c>
    </row>
    <row r="18" spans="1:22" ht="26.1" customHeight="1" x14ac:dyDescent="0.5">
      <c r="A18" s="11"/>
      <c r="B18" s="18" t="s">
        <v>5</v>
      </c>
      <c r="C18" s="37">
        <v>7619.96</v>
      </c>
      <c r="D18" s="38"/>
      <c r="E18" s="37">
        <v>3244.49</v>
      </c>
      <c r="F18" s="38"/>
      <c r="G18" s="37">
        <v>4375.7</v>
      </c>
      <c r="H18" s="38"/>
      <c r="I18" s="37">
        <v>4143.21</v>
      </c>
      <c r="J18" s="38"/>
      <c r="K18" s="37">
        <v>123.53</v>
      </c>
      <c r="L18" s="38"/>
      <c r="M18" s="37">
        <v>108.53</v>
      </c>
      <c r="Q18" s="47">
        <f t="shared" si="1"/>
        <v>7620</v>
      </c>
      <c r="R18" s="47">
        <v>3244</v>
      </c>
      <c r="S18" s="47">
        <f t="shared" si="2"/>
        <v>4376</v>
      </c>
      <c r="T18" s="42">
        <v>4143</v>
      </c>
      <c r="U18" s="42">
        <v>124</v>
      </c>
      <c r="V18" s="42">
        <v>109</v>
      </c>
    </row>
    <row r="19" spans="1:22" ht="26.1" customHeight="1" x14ac:dyDescent="0.5">
      <c r="A19" s="11"/>
      <c r="B19" s="18" t="s">
        <v>6</v>
      </c>
      <c r="C19" s="37">
        <v>6634.96</v>
      </c>
      <c r="D19" s="38"/>
      <c r="E19" s="37">
        <v>2543.4</v>
      </c>
      <c r="F19" s="38"/>
      <c r="G19" s="37">
        <v>4091.62</v>
      </c>
      <c r="H19" s="38"/>
      <c r="I19" s="37">
        <v>3920.7</v>
      </c>
      <c r="J19" s="38"/>
      <c r="K19" s="37">
        <v>130.72999999999999</v>
      </c>
      <c r="L19" s="38"/>
      <c r="M19" s="37">
        <v>40.32</v>
      </c>
      <c r="Q19" s="47">
        <f t="shared" si="1"/>
        <v>6635</v>
      </c>
      <c r="R19" s="47">
        <v>2543</v>
      </c>
      <c r="S19" s="47">
        <f t="shared" si="2"/>
        <v>4092</v>
      </c>
      <c r="T19" s="42">
        <v>3921</v>
      </c>
      <c r="U19" s="42">
        <v>131</v>
      </c>
      <c r="V19" s="42">
        <v>40</v>
      </c>
    </row>
    <row r="20" spans="1:22" ht="26.1" customHeight="1" x14ac:dyDescent="0.5">
      <c r="A20" s="11"/>
      <c r="B20" s="18" t="s">
        <v>24</v>
      </c>
      <c r="C20" s="37">
        <v>1395.26</v>
      </c>
      <c r="D20" s="38"/>
      <c r="E20" s="37">
        <v>542.29</v>
      </c>
      <c r="F20" s="38"/>
      <c r="G20" s="37">
        <v>852.97</v>
      </c>
      <c r="H20" s="38"/>
      <c r="I20" s="37">
        <v>826.18</v>
      </c>
      <c r="J20" s="38"/>
      <c r="K20" s="37">
        <v>23.52</v>
      </c>
      <c r="L20" s="38"/>
      <c r="M20" s="37">
        <v>3.47</v>
      </c>
      <c r="Q20" s="47">
        <f t="shared" si="1"/>
        <v>1395</v>
      </c>
      <c r="R20" s="47">
        <v>542</v>
      </c>
      <c r="S20" s="47">
        <f t="shared" si="2"/>
        <v>853</v>
      </c>
      <c r="T20" s="42">
        <v>826</v>
      </c>
      <c r="U20" s="42">
        <v>24</v>
      </c>
      <c r="V20" s="42">
        <v>3</v>
      </c>
    </row>
    <row r="21" spans="1:22" ht="11.25" customHeight="1" x14ac:dyDescent="0.5">
      <c r="A21" s="13"/>
      <c r="B21" s="19"/>
      <c r="C21" s="14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4"/>
      <c r="P21" s="4"/>
      <c r="S21" s="47"/>
    </row>
    <row r="22" spans="1:22" x14ac:dyDescent="0.45"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22" x14ac:dyDescent="0.45">
      <c r="Q23" s="48"/>
    </row>
    <row r="24" spans="1:22" ht="33.75" customHeight="1" x14ac:dyDescent="0.45">
      <c r="N24" s="53">
        <v>133</v>
      </c>
      <c r="O24" s="53"/>
      <c r="P24" s="12"/>
    </row>
    <row r="25" spans="1:22" ht="13.5" customHeight="1" x14ac:dyDescent="0.45"/>
  </sheetData>
  <mergeCells count="17">
    <mergeCell ref="A5:B10"/>
    <mergeCell ref="K7:L10"/>
    <mergeCell ref="M7:N7"/>
    <mergeCell ref="M8:N8"/>
    <mergeCell ref="M9:N9"/>
    <mergeCell ref="M10:N10"/>
    <mergeCell ref="G6:H10"/>
    <mergeCell ref="I6:N6"/>
    <mergeCell ref="G5:N5"/>
    <mergeCell ref="E6:F6"/>
    <mergeCell ref="E7:F7"/>
    <mergeCell ref="E8:F8"/>
    <mergeCell ref="C7:D7"/>
    <mergeCell ref="C8:D8"/>
    <mergeCell ref="N24:O24"/>
    <mergeCell ref="I8:J8"/>
    <mergeCell ref="I9:J9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20.3</vt:lpstr>
      <vt:lpstr>'ตาราง 20.3'!Print_Area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2014-12-16T08:59:36Z</cp:lastPrinted>
  <dcterms:created xsi:type="dcterms:W3CDTF">1999-10-22T10:07:44Z</dcterms:created>
  <dcterms:modified xsi:type="dcterms:W3CDTF">2015-02-20T08:30:37Z</dcterms:modified>
</cp:coreProperties>
</file>