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9645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calcPr calcId="125725"/>
</workbook>
</file>

<file path=xl/calcChain.xml><?xml version="1.0" encoding="utf-8"?>
<calcChain xmlns="http://schemas.openxmlformats.org/spreadsheetml/2006/main">
  <c r="Q15" i="3"/>
  <c r="O15"/>
  <c r="M15"/>
  <c r="K15"/>
  <c r="I15"/>
  <c r="G15"/>
  <c r="E15"/>
  <c r="C15"/>
  <c r="Q15" i="2"/>
  <c r="O15"/>
  <c r="M15"/>
  <c r="K15"/>
  <c r="I15"/>
  <c r="G15"/>
  <c r="E15"/>
  <c r="C15"/>
  <c r="Q15" i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<sst xmlns="http://schemas.openxmlformats.org/spreadsheetml/2006/main" count="155" uniqueCount="68">
  <si>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</si>
  <si>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</si>
  <si>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</si>
  <si>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</si>
  <si>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</si>
  <si>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</si>
  <si>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</si>
  <si>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</si>
  <si>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</si>
  <si>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</si>
  <si>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</si>
  <si>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           (ไม่รวมบริษัทและห้างหุ้นส่วนนิติบุคคล)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</si>
  <si>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</si>
  <si>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</si>
  <si>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</si>
  <si>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</si>
  <si>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</si>
  <si>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</si>
  <si>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</si>
  <si>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</si>
  <si>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</si>
  <si>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</si>
  <si>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</si>
  <si>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</si>
  <si>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</si>
  <si>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</si>
  <si>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</si>
  <si>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</si>
  <si>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</si>
  <si>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</si>
  <si>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</si>
  <si>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</si>
  <si>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</si>
  <si>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</si>
  <si>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</si>
  <si>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</si>
  <si>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</si>
  <si>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</si>
  <si>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</si>
  <si>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</si>
  <si>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</si>
  <si>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</si>
  <si>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</si>
  <si>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</si>
  <si>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</si>
  <si>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</si>
  <si>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</si>
  <si>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</si>
  <si>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</si>
  <si>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</si>
  <si>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</si>
  <si>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</si>
  <si>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</si>
  <si>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</si>
  <si>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</si>
  <si>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</si>
  <si>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</si>
  <si>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</si>
  <si>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</si>
  <si>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</si>
  <si>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Table  16.5   Number and area of holdings by activity status, sex and age group of holder (excluding corporation)</t>
  </si>
  <si>
    <t>Table  16.5   Number and area of holdings by activity status, sex and age group of holder (excluding corporation) (Contd.)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</si>
  <si>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</si>
  <si>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</si>
  <si>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</si>
  <si>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</si>
  <si>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</si>
  <si>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 xml:space="preserve">           -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</si>
</sst>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2" fillId="2" borderId="5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/>
    </xf>
    <xf numFmtId="0" fontId="2" fillId="2" borderId="5" xfId="1" applyFont="1" applyFill="1" applyBorder="1"/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7" fillId="2" borderId="9" xfId="1" applyFont="1" applyFill="1" applyBorder="1"/>
    <xf numFmtId="0" fontId="2" fillId="2" borderId="9" xfId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/>
    <xf numFmtId="0" fontId="2" fillId="2" borderId="7" xfId="1" applyFont="1" applyFill="1" applyBorder="1" applyAlignment="1"/>
    <xf numFmtId="0" fontId="2" fillId="2" borderId="12" xfId="1" applyFont="1" applyFill="1" applyBorder="1" applyAlignment="1"/>
    <xf numFmtId="0" fontId="2" fillId="2" borderId="9" xfId="1" applyFont="1" applyFill="1" applyBorder="1" applyAlignment="1"/>
    <xf numFmtId="0" fontId="2" fillId="2" borderId="13" xfId="1" applyFont="1" applyFill="1" applyBorder="1" applyAlignment="1"/>
    <xf numFmtId="0" fontId="2" fillId="2" borderId="10" xfId="1" applyFont="1" applyFill="1" applyBorder="1" applyAlignment="1"/>
    <xf numFmtId="0" fontId="2" fillId="2" borderId="1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2" fillId="2" borderId="9" xfId="0" applyFont="1" applyFill="1" applyBorder="1"/>
    <xf numFmtId="0" fontId="8" fillId="2" borderId="3" xfId="0" applyFont="1" applyFill="1" applyBorder="1" applyAlignment="1">
      <alignment horizontal="left"/>
    </xf>
    <xf numFmtId="0" fontId="6" fillId="2" borderId="19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0" applyFont="1" applyFill="1" applyBorder="1"/>
    <xf numFmtId="3" fontId="2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2" fillId="2" borderId="0" xfId="0" applyFont="1" applyFill="1" applyAlignment="1">
      <alignment textRotation="180"/>
    </xf>
    <xf numFmtId="0" fontId="9" fillId="2" borderId="0" xfId="1" applyFont="1" applyFill="1" applyBorder="1" applyAlignment="1">
      <alignment horizontal="centerContinuous"/>
    </xf>
    <xf numFmtId="0" fontId="2" fillId="2" borderId="0" xfId="1" applyFont="1" applyFill="1" applyAlignment="1">
      <alignment textRotation="180"/>
    </xf>
    <xf numFmtId="0" fontId="3" fillId="2" borderId="5" xfId="1" applyFont="1" applyFill="1" applyBorder="1"/>
    <xf numFmtId="3" fontId="10" fillId="0" borderId="0" xfId="0" applyNumberFormat="1" applyFont="1" applyBorder="1" applyAlignment="1">
      <alignment horizontal="right" wrapText="1"/>
    </xf>
    <xf numFmtId="0" fontId="8" fillId="2" borderId="0" xfId="1" applyFont="1" applyFill="1" applyBorder="1" applyAlignment="1">
      <alignment horizontal="centerContinuous"/>
    </xf>
    <xf numFmtId="0" fontId="8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3" fontId="10" fillId="0" borderId="0" xfId="0" applyNumberFormat="1" applyFont="1"/>
    <xf numFmtId="3" fontId="12" fillId="0" borderId="0" xfId="0" applyNumberFormat="1" applyFont="1"/>
    <xf numFmtId="3" fontId="2" fillId="2" borderId="0" xfId="0" applyNumberFormat="1" applyFont="1" applyFill="1" applyBorder="1" applyAlignment="1">
      <alignment vertical="center"/>
    </xf>
    <xf numFmtId="3" fontId="11" fillId="0" borderId="0" xfId="0" applyNumberFormat="1" applyFont="1"/>
    <xf numFmtId="3" fontId="5" fillId="2" borderId="0" xfId="0" applyNumberFormat="1" applyFont="1" applyFill="1"/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" fontId="12" fillId="0" borderId="0" xfId="0" applyNumberFormat="1" applyFont="1"/>
    <xf numFmtId="1" fontId="2" fillId="0" borderId="0" xfId="0" applyNumberFormat="1" applyFont="1" applyBorder="1" applyAlignment="1">
      <alignment horizontal="right" wrapText="1"/>
    </xf>
    <xf numFmtId="1" fontId="2" fillId="2" borderId="0" xfId="0" applyNumberFormat="1" applyFont="1" applyFill="1" applyBorder="1" applyAlignment="1">
      <alignment horizontal="right"/>
    </xf>
    <xf numFmtId="1" fontId="13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selection activeCell="C29" sqref="C29"/>
    </sheetView>
  </sheetViews>
  <sheetFormatPr defaultColWidth="9" defaultRowHeight="15"/>
  <cols>
    <col min="1" max="1" width="4.625" style="4" customWidth="1"/>
    <col min="2" max="2" width="21.625" style="4" customWidth="1"/>
    <col min="3" max="3" width="12.125" style="4" customWidth="1"/>
    <col min="4" max="4" width="3.5" style="4" customWidth="1"/>
    <col min="5" max="5" width="10" style="4" customWidth="1"/>
    <col min="6" max="6" width="3.625" style="4" customWidth="1"/>
    <col min="7" max="7" width="10.625" style="4" customWidth="1"/>
    <col min="8" max="8" width="4.375" style="4" customWidth="1"/>
    <col min="9" max="9" width="10.875" style="4" customWidth="1"/>
    <col min="10" max="10" width="4.125" style="4" customWidth="1"/>
    <col min="11" max="11" width="10.375" style="4" customWidth="1"/>
    <col min="12" max="12" width="4.125" style="4" customWidth="1"/>
    <col min="13" max="13" width="10.375" style="4" customWidth="1"/>
    <col min="14" max="14" width="3.625" style="4" customWidth="1"/>
    <col min="15" max="15" width="9.875" style="4" customWidth="1"/>
    <col min="16" max="16" width="4" style="4" customWidth="1"/>
    <col min="17" max="17" width="9.875" style="4" customWidth="1"/>
    <col min="18" max="18" width="3" style="4" customWidth="1"/>
    <col min="19" max="19" width="3.125" style="4" customWidth="1"/>
    <col min="20" max="16384" width="9" style="4"/>
  </cols>
  <sheetData>
    <row r="1" spans="1:19" ht="18.75" customHeight="1"/>
    <row r="2" spans="1:19" ht="19.5">
      <c r="A2" s="1"/>
      <c r="B2" s="2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19" ht="19.5">
      <c r="A3" s="1"/>
      <c r="B3" s="2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 t="s">
        <v>0</v>
      </c>
      <c r="R3" s="1"/>
      <c r="S3" s="1"/>
    </row>
    <row r="4" spans="1:19" ht="19.5">
      <c r="A4" s="1"/>
      <c r="B4" s="2" t="s">
        <v>60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 t="s">
        <v>1</v>
      </c>
      <c r="R4" s="1"/>
      <c r="S4" s="6"/>
    </row>
    <row r="5" spans="1:19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</row>
    <row r="6" spans="1:19" ht="18.75">
      <c r="A6" s="19"/>
      <c r="B6" s="20"/>
      <c r="C6" s="27"/>
      <c r="D6" s="28"/>
      <c r="E6" s="28"/>
      <c r="F6" s="29"/>
      <c r="G6" s="85"/>
      <c r="H6" s="86"/>
      <c r="I6" s="86"/>
      <c r="J6" s="87"/>
      <c r="K6" s="69" t="s">
        <v>2</v>
      </c>
      <c r="L6" s="69"/>
      <c r="M6" s="69"/>
      <c r="N6" s="69"/>
      <c r="O6" s="69"/>
      <c r="P6" s="69"/>
      <c r="Q6" s="69"/>
      <c r="R6" s="69"/>
      <c r="S6" s="7"/>
    </row>
    <row r="7" spans="1:19" ht="18.75">
      <c r="A7" s="8"/>
      <c r="B7" s="21"/>
      <c r="C7" s="30"/>
      <c r="D7" s="9"/>
      <c r="E7" s="9"/>
      <c r="F7" s="31"/>
      <c r="G7" s="83" t="s">
        <v>66</v>
      </c>
      <c r="H7" s="78"/>
      <c r="I7" s="78"/>
      <c r="J7" s="79"/>
      <c r="K7" s="84" t="s">
        <v>3</v>
      </c>
      <c r="L7" s="84"/>
      <c r="M7" s="84"/>
      <c r="N7" s="84"/>
      <c r="O7" s="84"/>
      <c r="P7" s="84"/>
      <c r="Q7" s="84"/>
      <c r="R7" s="84"/>
      <c r="S7" s="7"/>
    </row>
    <row r="8" spans="1:19" ht="21.75" customHeight="1">
      <c r="A8" s="78" t="s">
        <v>47</v>
      </c>
      <c r="B8" s="79"/>
      <c r="C8" s="83" t="s">
        <v>37</v>
      </c>
      <c r="D8" s="78"/>
      <c r="E8" s="78"/>
      <c r="F8" s="79"/>
      <c r="G8" s="83" t="s">
        <v>38</v>
      </c>
      <c r="H8" s="78"/>
      <c r="I8" s="78"/>
      <c r="J8" s="79"/>
      <c r="K8" s="85" t="s">
        <v>39</v>
      </c>
      <c r="L8" s="86"/>
      <c r="M8" s="86"/>
      <c r="N8" s="87"/>
      <c r="O8" s="68" t="s">
        <v>8</v>
      </c>
      <c r="P8" s="68"/>
      <c r="Q8" s="68"/>
      <c r="R8" s="68"/>
      <c r="S8" s="69"/>
    </row>
    <row r="9" spans="1:19" ht="18.75">
      <c r="A9" s="78" t="s">
        <v>48</v>
      </c>
      <c r="B9" s="79"/>
      <c r="C9" s="80" t="s">
        <v>40</v>
      </c>
      <c r="D9" s="81"/>
      <c r="E9" s="81"/>
      <c r="F9" s="82"/>
      <c r="G9" s="83" t="s">
        <v>41</v>
      </c>
      <c r="H9" s="78"/>
      <c r="I9" s="78"/>
      <c r="J9" s="79"/>
      <c r="K9" s="83" t="s">
        <v>42</v>
      </c>
      <c r="L9" s="78"/>
      <c r="M9" s="78"/>
      <c r="N9" s="79"/>
      <c r="O9" s="68" t="s">
        <v>9</v>
      </c>
      <c r="P9" s="68"/>
      <c r="Q9" s="68"/>
      <c r="R9" s="68"/>
      <c r="S9" s="69"/>
    </row>
    <row r="10" spans="1:19" ht="18.75">
      <c r="A10" s="8"/>
      <c r="B10" s="21"/>
      <c r="C10" s="30"/>
      <c r="D10" s="9"/>
      <c r="E10" s="9"/>
      <c r="F10" s="31"/>
      <c r="G10" s="83" t="s">
        <v>43</v>
      </c>
      <c r="H10" s="78"/>
      <c r="I10" s="78"/>
      <c r="J10" s="79"/>
      <c r="K10" s="83" t="s">
        <v>44</v>
      </c>
      <c r="L10" s="78"/>
      <c r="M10" s="78"/>
      <c r="N10" s="79"/>
      <c r="O10" s="68" t="s">
        <v>10</v>
      </c>
      <c r="P10" s="68"/>
      <c r="Q10" s="68"/>
      <c r="R10" s="68"/>
      <c r="S10" s="69"/>
    </row>
    <row r="11" spans="1:19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70" t="s">
        <v>45</v>
      </c>
      <c r="L11" s="71"/>
      <c r="M11" s="71"/>
      <c r="N11" s="72"/>
      <c r="O11" s="75"/>
      <c r="P11" s="75"/>
      <c r="Q11" s="75"/>
      <c r="R11" s="75"/>
      <c r="S11" s="69"/>
    </row>
    <row r="12" spans="1:19" ht="18.75">
      <c r="A12" s="8"/>
      <c r="B12" s="21"/>
      <c r="C12" s="73" t="s">
        <v>4</v>
      </c>
      <c r="D12" s="74"/>
      <c r="E12" s="76" t="s">
        <v>5</v>
      </c>
      <c r="F12" s="92"/>
      <c r="G12" s="73" t="s">
        <v>4</v>
      </c>
      <c r="H12" s="74"/>
      <c r="I12" s="76" t="s">
        <v>5</v>
      </c>
      <c r="J12" s="92"/>
      <c r="K12" s="73" t="s">
        <v>4</v>
      </c>
      <c r="L12" s="74"/>
      <c r="M12" s="76" t="s">
        <v>5</v>
      </c>
      <c r="N12" s="92"/>
      <c r="O12" s="73" t="s">
        <v>4</v>
      </c>
      <c r="P12" s="74"/>
      <c r="Q12" s="76" t="s">
        <v>5</v>
      </c>
      <c r="R12" s="77"/>
      <c r="S12" s="7"/>
    </row>
    <row r="13" spans="1:19" ht="18.75">
      <c r="A13" s="17"/>
      <c r="B13" s="22"/>
      <c r="C13" s="88" t="s">
        <v>6</v>
      </c>
      <c r="D13" s="89"/>
      <c r="E13" s="90" t="s">
        <v>62</v>
      </c>
      <c r="F13" s="89"/>
      <c r="G13" s="88" t="s">
        <v>6</v>
      </c>
      <c r="H13" s="89"/>
      <c r="I13" s="90" t="s">
        <v>62</v>
      </c>
      <c r="J13" s="89"/>
      <c r="K13" s="88" t="s">
        <v>6</v>
      </c>
      <c r="L13" s="89"/>
      <c r="M13" s="90" t="s">
        <v>62</v>
      </c>
      <c r="N13" s="89"/>
      <c r="O13" s="88" t="s">
        <v>6</v>
      </c>
      <c r="P13" s="89"/>
      <c r="Q13" s="90" t="s">
        <v>62</v>
      </c>
      <c r="R13" s="91"/>
      <c r="S13" s="7"/>
    </row>
    <row r="14" spans="1:19" ht="6.7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0.100000000000001" customHeight="1">
      <c r="A15" s="11" t="s">
        <v>7</v>
      </c>
      <c r="B15" s="24"/>
      <c r="C15" s="56">
        <f>SUM(C16:C27)</f>
        <v>78552.98000000001</v>
      </c>
      <c r="D15" s="52"/>
      <c r="E15" s="56">
        <f>SUM(E16:E27)</f>
        <v>2198722.1800000002</v>
      </c>
      <c r="F15" s="52"/>
      <c r="G15" s="56">
        <f>SUM(G16:G27)</f>
        <v>55043.850000000006</v>
      </c>
      <c r="H15" s="52"/>
      <c r="I15" s="56">
        <f>SUM(I16:I27)</f>
        <v>1619302.96</v>
      </c>
      <c r="J15" s="52"/>
      <c r="K15" s="56">
        <f>SUM(K16:K27)</f>
        <v>17587.34</v>
      </c>
      <c r="L15" s="52"/>
      <c r="M15" s="56">
        <f>SUM(M16:M27)</f>
        <v>497762.54</v>
      </c>
      <c r="N15" s="52"/>
      <c r="O15" s="56">
        <f>SUM(O16:O27)</f>
        <v>5921.79</v>
      </c>
      <c r="P15" s="47"/>
      <c r="Q15" s="56">
        <f>SUM(Q16:Q27)</f>
        <v>81656.680000000008</v>
      </c>
      <c r="R15" s="53"/>
      <c r="S15" s="12"/>
    </row>
    <row r="16" spans="1:19" ht="20.100000000000001" customHeight="1">
      <c r="A16" s="13"/>
      <c r="B16" s="25" t="s">
        <v>12</v>
      </c>
      <c r="C16" s="57">
        <v>44.17</v>
      </c>
      <c r="D16" s="46"/>
      <c r="E16" s="57">
        <v>921.82</v>
      </c>
      <c r="F16" s="46"/>
      <c r="G16" s="57">
        <v>31.96</v>
      </c>
      <c r="H16" s="46"/>
      <c r="I16" s="57">
        <v>770.48</v>
      </c>
      <c r="J16" s="46"/>
      <c r="K16" s="57">
        <v>8.1199999999999992</v>
      </c>
      <c r="L16" s="46"/>
      <c r="M16" s="57">
        <v>146.22</v>
      </c>
      <c r="N16" s="58"/>
      <c r="O16" s="57">
        <v>4.09</v>
      </c>
      <c r="P16" s="46"/>
      <c r="Q16" s="57">
        <v>5.12</v>
      </c>
      <c r="R16" s="39"/>
      <c r="S16" s="12"/>
    </row>
    <row r="17" spans="1:19" ht="20.100000000000001" customHeight="1">
      <c r="A17" s="6"/>
      <c r="B17" s="26" t="s">
        <v>13</v>
      </c>
      <c r="C17" s="57">
        <v>426.78</v>
      </c>
      <c r="D17" s="46"/>
      <c r="E17" s="57">
        <v>9729.27</v>
      </c>
      <c r="F17" s="46"/>
      <c r="G17" s="57">
        <v>293.27999999999997</v>
      </c>
      <c r="H17" s="46"/>
      <c r="I17" s="57">
        <v>7337.62</v>
      </c>
      <c r="J17" s="46"/>
      <c r="K17" s="57">
        <v>103.76</v>
      </c>
      <c r="L17" s="46"/>
      <c r="M17" s="57">
        <v>2131.9699999999998</v>
      </c>
      <c r="N17" s="58"/>
      <c r="O17" s="57">
        <v>29.74</v>
      </c>
      <c r="P17" s="46"/>
      <c r="Q17" s="57">
        <v>259.68</v>
      </c>
      <c r="R17" s="39"/>
      <c r="S17" s="12"/>
    </row>
    <row r="18" spans="1:19" ht="20.100000000000001" customHeight="1">
      <c r="A18" s="6"/>
      <c r="B18" s="26" t="s">
        <v>14</v>
      </c>
      <c r="C18" s="57">
        <v>1531.27</v>
      </c>
      <c r="D18" s="46"/>
      <c r="E18" s="57">
        <v>37744.83</v>
      </c>
      <c r="F18" s="46"/>
      <c r="G18" s="57">
        <v>1056.94</v>
      </c>
      <c r="H18" s="46"/>
      <c r="I18" s="57">
        <v>28535.27</v>
      </c>
      <c r="J18" s="46"/>
      <c r="K18" s="57">
        <v>346.1</v>
      </c>
      <c r="L18" s="46"/>
      <c r="M18" s="57">
        <v>7381.18</v>
      </c>
      <c r="N18" s="46"/>
      <c r="O18" s="57">
        <v>128.22999999999999</v>
      </c>
      <c r="P18" s="46"/>
      <c r="Q18" s="57">
        <v>1828.38</v>
      </c>
      <c r="R18" s="6"/>
      <c r="S18" s="6"/>
    </row>
    <row r="19" spans="1:19" ht="20.100000000000001" customHeight="1">
      <c r="A19" s="6"/>
      <c r="B19" s="26" t="s">
        <v>15</v>
      </c>
      <c r="C19" s="57">
        <v>3109.91</v>
      </c>
      <c r="D19" s="46"/>
      <c r="E19" s="57">
        <v>84106.93</v>
      </c>
      <c r="F19" s="46"/>
      <c r="G19" s="57">
        <v>2065.66</v>
      </c>
      <c r="H19" s="46"/>
      <c r="I19" s="57">
        <v>59338.66</v>
      </c>
      <c r="J19" s="46"/>
      <c r="K19" s="57">
        <v>742.92</v>
      </c>
      <c r="L19" s="46"/>
      <c r="M19" s="57">
        <v>20462.810000000001</v>
      </c>
      <c r="N19" s="46"/>
      <c r="O19" s="57">
        <v>301.33</v>
      </c>
      <c r="P19" s="46"/>
      <c r="Q19" s="57">
        <v>4305.46</v>
      </c>
      <c r="R19" s="10"/>
      <c r="S19" s="10"/>
    </row>
    <row r="20" spans="1:19" ht="20.100000000000001" customHeight="1">
      <c r="A20" s="6"/>
      <c r="B20" s="26" t="s">
        <v>16</v>
      </c>
      <c r="C20" s="57">
        <v>5555.61</v>
      </c>
      <c r="D20" s="46"/>
      <c r="E20" s="57">
        <v>154763.84</v>
      </c>
      <c r="F20" s="46"/>
      <c r="G20" s="57">
        <v>3587.18</v>
      </c>
      <c r="H20" s="46"/>
      <c r="I20" s="57">
        <v>106793.47</v>
      </c>
      <c r="J20" s="46"/>
      <c r="K20" s="57">
        <v>1376.22</v>
      </c>
      <c r="L20" s="46"/>
      <c r="M20" s="57">
        <v>38710.120000000003</v>
      </c>
      <c r="N20" s="46"/>
      <c r="O20" s="57">
        <v>592.21</v>
      </c>
      <c r="P20" s="46"/>
      <c r="Q20" s="57">
        <v>9260.25</v>
      </c>
      <c r="R20" s="14"/>
      <c r="S20" s="1"/>
    </row>
    <row r="21" spans="1:19" ht="20.100000000000001" customHeight="1">
      <c r="A21" s="6"/>
      <c r="B21" s="26" t="s">
        <v>17</v>
      </c>
      <c r="C21" s="57">
        <v>9800.2800000000007</v>
      </c>
      <c r="D21" s="46"/>
      <c r="E21" s="57">
        <v>303181.58</v>
      </c>
      <c r="F21" s="46"/>
      <c r="G21" s="57">
        <v>6384.59</v>
      </c>
      <c r="H21" s="46"/>
      <c r="I21" s="57">
        <v>209053.28</v>
      </c>
      <c r="J21" s="46"/>
      <c r="K21" s="57">
        <v>2613.0700000000002</v>
      </c>
      <c r="L21" s="46"/>
      <c r="M21" s="57">
        <v>81439.37</v>
      </c>
      <c r="N21" s="46"/>
      <c r="O21" s="57">
        <v>802.62</v>
      </c>
      <c r="P21" s="46"/>
      <c r="Q21" s="57">
        <v>12688.93</v>
      </c>
      <c r="R21" s="14"/>
      <c r="S21" s="1"/>
    </row>
    <row r="22" spans="1:19" ht="20.100000000000001" customHeight="1">
      <c r="A22" s="6"/>
      <c r="B22" s="26" t="s">
        <v>18</v>
      </c>
      <c r="C22" s="57">
        <v>13019.9</v>
      </c>
      <c r="D22" s="46"/>
      <c r="E22" s="57">
        <v>411201.19</v>
      </c>
      <c r="F22" s="46"/>
      <c r="G22" s="57">
        <v>8626.08</v>
      </c>
      <c r="H22" s="46"/>
      <c r="I22" s="57">
        <v>290992.69</v>
      </c>
      <c r="J22" s="46"/>
      <c r="K22" s="57">
        <v>3293.99</v>
      </c>
      <c r="L22" s="46"/>
      <c r="M22" s="57">
        <v>103123.14</v>
      </c>
      <c r="N22" s="46"/>
      <c r="O22" s="57">
        <v>1099.83</v>
      </c>
      <c r="P22" s="46"/>
      <c r="Q22" s="57">
        <v>17085.36</v>
      </c>
      <c r="R22" s="14"/>
      <c r="S22" s="1"/>
    </row>
    <row r="23" spans="1:19" ht="20.100000000000001" customHeight="1">
      <c r="A23" s="6"/>
      <c r="B23" s="26" t="s">
        <v>19</v>
      </c>
      <c r="C23" s="57">
        <v>12561.18</v>
      </c>
      <c r="D23" s="46"/>
      <c r="E23" s="57">
        <v>370699.54</v>
      </c>
      <c r="F23" s="46"/>
      <c r="G23" s="57">
        <v>8400.02</v>
      </c>
      <c r="H23" s="46"/>
      <c r="I23" s="57">
        <v>265622.53999999998</v>
      </c>
      <c r="J23" s="46"/>
      <c r="K23" s="57">
        <v>3142.92</v>
      </c>
      <c r="L23" s="46"/>
      <c r="M23" s="57">
        <v>91650.31</v>
      </c>
      <c r="N23" s="46"/>
      <c r="O23" s="57">
        <v>1018.24</v>
      </c>
      <c r="P23" s="46"/>
      <c r="Q23" s="57">
        <v>13426.69</v>
      </c>
      <c r="R23" s="14"/>
      <c r="S23" s="1"/>
    </row>
    <row r="24" spans="1:19" ht="20.100000000000001" customHeight="1">
      <c r="A24" s="14"/>
      <c r="B24" s="26" t="s">
        <v>20</v>
      </c>
      <c r="C24" s="57">
        <v>11947.33</v>
      </c>
      <c r="D24" s="46"/>
      <c r="E24" s="57">
        <v>341804.89</v>
      </c>
      <c r="F24" s="46"/>
      <c r="G24" s="57">
        <v>8628.77</v>
      </c>
      <c r="H24" s="46"/>
      <c r="I24" s="57">
        <v>264436.37</v>
      </c>
      <c r="J24" s="46"/>
      <c r="K24" s="57">
        <v>2552.48</v>
      </c>
      <c r="L24" s="46"/>
      <c r="M24" s="57">
        <v>66137.570000000007</v>
      </c>
      <c r="N24" s="46"/>
      <c r="O24" s="57">
        <v>766.08</v>
      </c>
      <c r="P24" s="46"/>
      <c r="Q24" s="57">
        <v>11230.95</v>
      </c>
      <c r="R24" s="14"/>
      <c r="S24" s="1"/>
    </row>
    <row r="25" spans="1:19" ht="20.100000000000001" customHeight="1">
      <c r="A25" s="6"/>
      <c r="B25" s="26" t="s">
        <v>21</v>
      </c>
      <c r="C25" s="57">
        <v>9413.98</v>
      </c>
      <c r="D25" s="46"/>
      <c r="E25" s="57">
        <v>247057.56</v>
      </c>
      <c r="F25" s="46"/>
      <c r="G25" s="57">
        <v>7018.4</v>
      </c>
      <c r="H25" s="46"/>
      <c r="I25" s="57">
        <v>191437.27</v>
      </c>
      <c r="J25" s="46"/>
      <c r="K25" s="57">
        <v>1820.78</v>
      </c>
      <c r="L25" s="46"/>
      <c r="M25" s="57">
        <v>49801.24</v>
      </c>
      <c r="N25" s="46"/>
      <c r="O25" s="57">
        <v>574.79999999999995</v>
      </c>
      <c r="P25" s="46"/>
      <c r="Q25" s="57">
        <v>5819.05</v>
      </c>
      <c r="R25" s="1"/>
      <c r="S25" s="1"/>
    </row>
    <row r="26" spans="1:19" ht="20.100000000000001" customHeight="1">
      <c r="A26" s="6"/>
      <c r="B26" s="26" t="s">
        <v>22</v>
      </c>
      <c r="C26" s="57">
        <v>5215.4399999999996</v>
      </c>
      <c r="D26" s="46"/>
      <c r="E26" s="57">
        <v>120189.5</v>
      </c>
      <c r="F26" s="46"/>
      <c r="G26" s="57">
        <v>4066.22</v>
      </c>
      <c r="H26" s="46"/>
      <c r="I26" s="57">
        <v>95203.05</v>
      </c>
      <c r="J26" s="46"/>
      <c r="K26" s="57">
        <v>860.98</v>
      </c>
      <c r="L26" s="46"/>
      <c r="M26" s="57">
        <v>21830.43</v>
      </c>
      <c r="N26" s="46"/>
      <c r="O26" s="57">
        <v>288.24</v>
      </c>
      <c r="P26" s="46"/>
      <c r="Q26" s="57">
        <v>3156.02</v>
      </c>
      <c r="R26" s="1"/>
      <c r="S26" s="1"/>
    </row>
    <row r="27" spans="1:19" ht="20.100000000000001" customHeight="1">
      <c r="A27" s="6"/>
      <c r="B27" s="26" t="s">
        <v>63</v>
      </c>
      <c r="C27" s="57">
        <v>5927.13</v>
      </c>
      <c r="D27" s="46"/>
      <c r="E27" s="57">
        <v>117321.23</v>
      </c>
      <c r="F27" s="46"/>
      <c r="G27" s="57">
        <v>4884.75</v>
      </c>
      <c r="H27" s="46"/>
      <c r="I27" s="57">
        <v>99782.26</v>
      </c>
      <c r="J27" s="46"/>
      <c r="K27" s="57">
        <v>726</v>
      </c>
      <c r="L27" s="46"/>
      <c r="M27" s="57">
        <v>14948.18</v>
      </c>
      <c r="N27" s="46"/>
      <c r="O27" s="57">
        <v>316.38</v>
      </c>
      <c r="P27" s="46"/>
      <c r="Q27" s="57">
        <v>2590.79</v>
      </c>
      <c r="R27" s="1"/>
      <c r="S27" s="1"/>
    </row>
    <row r="28" spans="1:19" ht="3.75" customHeight="1">
      <c r="A28" s="1"/>
      <c r="B28" s="1"/>
      <c r="C28" s="59"/>
      <c r="D28" s="60"/>
      <c r="E28" s="59"/>
      <c r="F28" s="60"/>
      <c r="G28" s="59"/>
      <c r="H28" s="60"/>
      <c r="I28" s="59"/>
      <c r="J28" s="60"/>
      <c r="K28" s="59"/>
      <c r="L28" s="60"/>
      <c r="M28" s="59"/>
      <c r="N28" s="60"/>
      <c r="O28" s="59"/>
      <c r="P28" s="60"/>
      <c r="Q28" s="59"/>
      <c r="R28" s="1"/>
      <c r="S28" s="1"/>
    </row>
    <row r="29" spans="1:19" ht="21">
      <c r="C29" s="60"/>
      <c r="S29" s="48">
        <v>105</v>
      </c>
    </row>
  </sheetData>
  <mergeCells count="36"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  <mergeCell ref="O13:P13"/>
    <mergeCell ref="Q13:R13"/>
    <mergeCell ref="K12:L12"/>
    <mergeCell ref="M12:N12"/>
    <mergeCell ref="K13:L13"/>
    <mergeCell ref="M13:N13"/>
    <mergeCell ref="K6:R6"/>
    <mergeCell ref="K7:R7"/>
    <mergeCell ref="A8:B8"/>
    <mergeCell ref="O8:R8"/>
    <mergeCell ref="K8:N8"/>
    <mergeCell ref="A9:B9"/>
    <mergeCell ref="C9:F9"/>
    <mergeCell ref="G9:J9"/>
    <mergeCell ref="G10:J10"/>
    <mergeCell ref="K9:N9"/>
    <mergeCell ref="K10:N10"/>
    <mergeCell ref="O9:R9"/>
    <mergeCell ref="O10:R10"/>
    <mergeCell ref="S8:S11"/>
    <mergeCell ref="K11:N11"/>
    <mergeCell ref="O12:P12"/>
    <mergeCell ref="O11:R11"/>
    <mergeCell ref="Q12:R12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topLeftCell="B7" workbookViewId="0">
      <selection activeCell="T21" sqref="T21"/>
    </sheetView>
  </sheetViews>
  <sheetFormatPr defaultColWidth="9" defaultRowHeight="15"/>
  <cols>
    <col min="1" max="1" width="4.625" style="4" customWidth="1"/>
    <col min="2" max="2" width="20.875" style="4" customWidth="1"/>
    <col min="3" max="3" width="10.875" style="4" customWidth="1"/>
    <col min="4" max="4" width="4.375" style="4" customWidth="1"/>
    <col min="5" max="5" width="9.875" style="4" customWidth="1"/>
    <col min="6" max="6" width="4.25" style="4" customWidth="1"/>
    <col min="7" max="7" width="11.75" style="4" customWidth="1"/>
    <col min="8" max="8" width="3.875" style="4" customWidth="1"/>
    <col min="9" max="9" width="10.375" style="4" customWidth="1"/>
    <col min="10" max="10" width="3.75" style="4" customWidth="1"/>
    <col min="11" max="11" width="10" style="4" customWidth="1"/>
    <col min="12" max="12" width="4.125" style="4" customWidth="1"/>
    <col min="13" max="13" width="10" style="4" customWidth="1"/>
    <col min="14" max="14" width="3.875" style="4" customWidth="1"/>
    <col min="15" max="15" width="11.875" style="4" customWidth="1"/>
    <col min="16" max="16" width="4" style="4" customWidth="1"/>
    <col min="17" max="17" width="10.625" style="4" customWidth="1"/>
    <col min="18" max="18" width="3.25" style="4" customWidth="1"/>
    <col min="19" max="19" width="3.125" style="4" customWidth="1"/>
    <col min="20" max="16384" width="9" style="4"/>
  </cols>
  <sheetData>
    <row r="1" spans="1:23" ht="21.75" customHeight="1">
      <c r="S1" s="48">
        <v>106</v>
      </c>
    </row>
    <row r="2" spans="1:23" ht="19.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5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18.75">
      <c r="A6" s="8"/>
      <c r="B6" s="21"/>
      <c r="C6" s="27"/>
      <c r="D6" s="28"/>
      <c r="E6" s="28"/>
      <c r="F6" s="29"/>
      <c r="G6" s="85"/>
      <c r="H6" s="86"/>
      <c r="I6" s="86"/>
      <c r="J6" s="87"/>
      <c r="K6" s="69" t="s">
        <v>2</v>
      </c>
      <c r="L6" s="69"/>
      <c r="M6" s="69"/>
      <c r="N6" s="69"/>
      <c r="O6" s="69"/>
      <c r="P6" s="69"/>
      <c r="Q6" s="69"/>
      <c r="R6" s="69"/>
      <c r="S6" s="7"/>
      <c r="T6" s="7"/>
      <c r="U6" s="7"/>
      <c r="V6" s="7"/>
      <c r="W6" s="6"/>
    </row>
    <row r="7" spans="1:23" ht="18.75">
      <c r="A7" s="8"/>
      <c r="B7" s="21"/>
      <c r="C7" s="30"/>
      <c r="D7" s="9"/>
      <c r="E7" s="9"/>
      <c r="F7" s="31"/>
      <c r="G7" s="83" t="s">
        <v>66</v>
      </c>
      <c r="H7" s="78"/>
      <c r="I7" s="78"/>
      <c r="J7" s="79"/>
      <c r="K7" s="84" t="s">
        <v>3</v>
      </c>
      <c r="L7" s="84"/>
      <c r="M7" s="84"/>
      <c r="N7" s="84"/>
      <c r="O7" s="84"/>
      <c r="P7" s="84"/>
      <c r="Q7" s="84"/>
      <c r="R7" s="84"/>
      <c r="S7" s="7"/>
      <c r="T7" s="7"/>
      <c r="U7" s="7"/>
      <c r="V7" s="7"/>
      <c r="W7" s="6"/>
    </row>
    <row r="8" spans="1:23" ht="21.75" customHeight="1">
      <c r="A8" s="78" t="s">
        <v>47</v>
      </c>
      <c r="B8" s="79"/>
      <c r="C8" s="83" t="s">
        <v>37</v>
      </c>
      <c r="D8" s="78"/>
      <c r="E8" s="78"/>
      <c r="F8" s="79"/>
      <c r="G8" s="83" t="s">
        <v>38</v>
      </c>
      <c r="H8" s="78"/>
      <c r="I8" s="78"/>
      <c r="J8" s="79"/>
      <c r="K8" s="85" t="s">
        <v>39</v>
      </c>
      <c r="L8" s="86"/>
      <c r="M8" s="86"/>
      <c r="N8" s="87"/>
      <c r="O8" s="68" t="s">
        <v>8</v>
      </c>
      <c r="P8" s="68"/>
      <c r="Q8" s="68"/>
      <c r="R8" s="68"/>
      <c r="S8" s="69"/>
      <c r="T8" s="69"/>
      <c r="U8" s="69"/>
      <c r="V8" s="69"/>
      <c r="W8" s="6"/>
    </row>
    <row r="9" spans="1:23" ht="18.75">
      <c r="A9" s="78" t="s">
        <v>48</v>
      </c>
      <c r="B9" s="79"/>
      <c r="C9" s="80" t="s">
        <v>40</v>
      </c>
      <c r="D9" s="81"/>
      <c r="E9" s="81"/>
      <c r="F9" s="82"/>
      <c r="G9" s="83" t="s">
        <v>41</v>
      </c>
      <c r="H9" s="78"/>
      <c r="I9" s="78"/>
      <c r="J9" s="79"/>
      <c r="K9" s="83" t="s">
        <v>42</v>
      </c>
      <c r="L9" s="78"/>
      <c r="M9" s="78"/>
      <c r="N9" s="79"/>
      <c r="O9" s="68" t="s">
        <v>9</v>
      </c>
      <c r="P9" s="68"/>
      <c r="Q9" s="68"/>
      <c r="R9" s="68"/>
      <c r="S9" s="69"/>
      <c r="T9" s="69"/>
      <c r="U9" s="69"/>
      <c r="V9" s="69"/>
      <c r="W9" s="6"/>
    </row>
    <row r="10" spans="1:23" ht="18.75">
      <c r="A10" s="8"/>
      <c r="B10" s="21"/>
      <c r="C10" s="30"/>
      <c r="D10" s="9"/>
      <c r="E10" s="9"/>
      <c r="F10" s="31"/>
      <c r="G10" s="83" t="s">
        <v>43</v>
      </c>
      <c r="H10" s="78"/>
      <c r="I10" s="78"/>
      <c r="J10" s="79"/>
      <c r="K10" s="83" t="s">
        <v>44</v>
      </c>
      <c r="L10" s="78"/>
      <c r="M10" s="78"/>
      <c r="N10" s="79"/>
      <c r="O10" s="68" t="s">
        <v>10</v>
      </c>
      <c r="P10" s="68"/>
      <c r="Q10" s="68"/>
      <c r="R10" s="68"/>
      <c r="S10" s="69"/>
      <c r="T10" s="69"/>
      <c r="U10" s="69"/>
      <c r="V10" s="69"/>
      <c r="W10" s="6"/>
    </row>
    <row r="11" spans="1:23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70" t="s">
        <v>45</v>
      </c>
      <c r="L11" s="71"/>
      <c r="M11" s="71"/>
      <c r="N11" s="72"/>
      <c r="O11" s="75"/>
      <c r="P11" s="75"/>
      <c r="Q11" s="75"/>
      <c r="R11" s="75"/>
      <c r="S11" s="69"/>
      <c r="T11" s="69"/>
      <c r="U11" s="69"/>
      <c r="V11" s="69"/>
      <c r="W11" s="6"/>
    </row>
    <row r="12" spans="1:23" ht="18.75">
      <c r="A12" s="8"/>
      <c r="B12" s="21"/>
      <c r="C12" s="73" t="s">
        <v>4</v>
      </c>
      <c r="D12" s="74"/>
      <c r="E12" s="76" t="s">
        <v>5</v>
      </c>
      <c r="F12" s="92"/>
      <c r="G12" s="73" t="s">
        <v>4</v>
      </c>
      <c r="H12" s="74"/>
      <c r="I12" s="76" t="s">
        <v>5</v>
      </c>
      <c r="J12" s="92"/>
      <c r="K12" s="73" t="s">
        <v>4</v>
      </c>
      <c r="L12" s="74"/>
      <c r="M12" s="76" t="s">
        <v>5</v>
      </c>
      <c r="N12" s="92"/>
      <c r="O12" s="73" t="s">
        <v>4</v>
      </c>
      <c r="P12" s="74"/>
      <c r="Q12" s="76" t="s">
        <v>5</v>
      </c>
      <c r="R12" s="77"/>
      <c r="S12" s="81"/>
      <c r="T12" s="81"/>
      <c r="U12" s="81"/>
      <c r="V12" s="81"/>
      <c r="W12" s="6"/>
    </row>
    <row r="13" spans="1:23" ht="18.75">
      <c r="A13" s="17"/>
      <c r="B13" s="22"/>
      <c r="C13" s="88" t="s">
        <v>6</v>
      </c>
      <c r="D13" s="89"/>
      <c r="E13" s="90" t="s">
        <v>62</v>
      </c>
      <c r="F13" s="89"/>
      <c r="G13" s="88" t="s">
        <v>6</v>
      </c>
      <c r="H13" s="89"/>
      <c r="I13" s="90" t="s">
        <v>62</v>
      </c>
      <c r="J13" s="89"/>
      <c r="K13" s="88" t="s">
        <v>6</v>
      </c>
      <c r="L13" s="89"/>
      <c r="M13" s="90" t="s">
        <v>62</v>
      </c>
      <c r="N13" s="89"/>
      <c r="O13" s="88" t="s">
        <v>6</v>
      </c>
      <c r="P13" s="89"/>
      <c r="Q13" s="90" t="s">
        <v>62</v>
      </c>
      <c r="R13" s="91"/>
      <c r="S13" s="81"/>
      <c r="T13" s="81"/>
      <c r="U13" s="81"/>
      <c r="V13" s="81"/>
      <c r="W13" s="6"/>
    </row>
    <row r="14" spans="1:23" ht="6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37" t="s">
        <v>23</v>
      </c>
      <c r="B15" s="41"/>
      <c r="C15" s="56">
        <f>SUM(C16:C27)</f>
        <v>52691.030000000006</v>
      </c>
      <c r="D15" s="52"/>
      <c r="E15" s="52">
        <f>SUM(E16:E27)</f>
        <v>1558129.32</v>
      </c>
      <c r="F15" s="52"/>
      <c r="G15" s="52">
        <f>SUM(G16:G27)</f>
        <v>36522.120000000003</v>
      </c>
      <c r="H15" s="52"/>
      <c r="I15" s="52">
        <f>SUM(I16:I27)</f>
        <v>1134546.96</v>
      </c>
      <c r="J15" s="52"/>
      <c r="K15" s="52">
        <f>SUM(K16:K27)</f>
        <v>12324.9</v>
      </c>
      <c r="L15" s="52"/>
      <c r="M15" s="52">
        <f>SUM(M16:M27)</f>
        <v>368520.63</v>
      </c>
      <c r="N15" s="52"/>
      <c r="O15" s="52">
        <f>SUM(O16:O27)</f>
        <v>3844.0099999999998</v>
      </c>
      <c r="P15" s="47"/>
      <c r="Q15" s="52">
        <f>SUM(Q16:Q27)</f>
        <v>55061.73</v>
      </c>
      <c r="R15" s="54"/>
      <c r="S15" s="49"/>
      <c r="T15" s="12"/>
      <c r="U15" s="12"/>
      <c r="V15" s="1"/>
      <c r="W15" s="1"/>
    </row>
    <row r="16" spans="1:23" ht="20.100000000000001" customHeight="1">
      <c r="A16" s="38"/>
      <c r="B16" s="25" t="s">
        <v>59</v>
      </c>
      <c r="C16" s="57">
        <v>20.48</v>
      </c>
      <c r="D16" s="46"/>
      <c r="E16" s="57">
        <v>514.44000000000005</v>
      </c>
      <c r="F16" s="46"/>
      <c r="G16" s="57">
        <v>12.39</v>
      </c>
      <c r="H16" s="46"/>
      <c r="I16" s="57">
        <v>441.27</v>
      </c>
      <c r="J16" s="46"/>
      <c r="K16" s="57">
        <v>4</v>
      </c>
      <c r="L16" s="46"/>
      <c r="M16" s="57">
        <v>68.05</v>
      </c>
      <c r="N16" s="61"/>
      <c r="O16" s="57">
        <v>4.09</v>
      </c>
      <c r="P16" s="46"/>
      <c r="Q16" s="57">
        <v>5.12</v>
      </c>
      <c r="R16" s="55"/>
      <c r="S16" s="12"/>
      <c r="T16" s="12"/>
      <c r="U16" s="12"/>
      <c r="V16" s="1"/>
      <c r="W16" s="1"/>
    </row>
    <row r="17" spans="1:23" ht="20.100000000000001" customHeight="1">
      <c r="A17" s="38"/>
      <c r="B17" s="26" t="s">
        <v>58</v>
      </c>
      <c r="C17" s="57">
        <v>242.16</v>
      </c>
      <c r="D17" s="46"/>
      <c r="E17" s="57">
        <v>5841.93</v>
      </c>
      <c r="F17" s="46"/>
      <c r="G17" s="57">
        <v>180.77</v>
      </c>
      <c r="H17" s="46"/>
      <c r="I17" s="57">
        <v>4832.74</v>
      </c>
      <c r="J17" s="46"/>
      <c r="K17" s="57">
        <v>43.96</v>
      </c>
      <c r="L17" s="46"/>
      <c r="M17" s="57">
        <v>884.54</v>
      </c>
      <c r="N17" s="61"/>
      <c r="O17" s="57">
        <v>17.43</v>
      </c>
      <c r="P17" s="46"/>
      <c r="Q17" s="57">
        <v>124.65</v>
      </c>
      <c r="R17" s="55"/>
      <c r="S17" s="12"/>
      <c r="T17" s="12"/>
      <c r="U17" s="12"/>
      <c r="V17" s="1"/>
      <c r="W17" s="1"/>
    </row>
    <row r="18" spans="1:23" ht="20.100000000000001" customHeight="1">
      <c r="A18" s="38"/>
      <c r="B18" s="26" t="s">
        <v>57</v>
      </c>
      <c r="C18" s="57">
        <v>912.96</v>
      </c>
      <c r="D18" s="46"/>
      <c r="E18" s="57">
        <v>23120.82</v>
      </c>
      <c r="F18" s="46"/>
      <c r="G18" s="57">
        <v>627.38</v>
      </c>
      <c r="H18" s="46"/>
      <c r="I18" s="57">
        <v>17376.07</v>
      </c>
      <c r="J18" s="46"/>
      <c r="K18" s="57">
        <v>214.16</v>
      </c>
      <c r="L18" s="46"/>
      <c r="M18" s="57">
        <v>4537.5</v>
      </c>
      <c r="N18" s="46"/>
      <c r="O18" s="57">
        <v>71.42</v>
      </c>
      <c r="P18" s="46"/>
      <c r="Q18" s="57">
        <v>1207.25</v>
      </c>
      <c r="R18" s="6"/>
      <c r="S18" s="6"/>
      <c r="T18" s="6"/>
      <c r="U18" s="39"/>
    </row>
    <row r="19" spans="1:23" ht="20.100000000000001" customHeight="1">
      <c r="A19" s="38"/>
      <c r="B19" s="26" t="s">
        <v>56</v>
      </c>
      <c r="C19" s="57">
        <v>1960.94</v>
      </c>
      <c r="D19" s="46"/>
      <c r="E19" s="57">
        <v>52101.05</v>
      </c>
      <c r="F19" s="46"/>
      <c r="G19" s="57">
        <v>1274.81</v>
      </c>
      <c r="H19" s="46"/>
      <c r="I19" s="57">
        <v>36404.800000000003</v>
      </c>
      <c r="J19" s="46"/>
      <c r="K19" s="57">
        <v>479.24</v>
      </c>
      <c r="L19" s="46"/>
      <c r="M19" s="57">
        <v>12752.7</v>
      </c>
      <c r="N19" s="46"/>
      <c r="O19" s="57">
        <v>206.89</v>
      </c>
      <c r="P19" s="46"/>
      <c r="Q19" s="57">
        <v>2943.55</v>
      </c>
      <c r="R19" s="10"/>
      <c r="S19" s="10"/>
      <c r="T19" s="10"/>
      <c r="U19" s="10"/>
    </row>
    <row r="20" spans="1:23" ht="20.100000000000001" customHeight="1">
      <c r="A20" s="38"/>
      <c r="B20" s="26" t="s">
        <v>55</v>
      </c>
      <c r="C20" s="57">
        <v>3467.14</v>
      </c>
      <c r="D20" s="46"/>
      <c r="E20" s="57">
        <v>98852.75</v>
      </c>
      <c r="F20" s="46"/>
      <c r="G20" s="57">
        <v>2198.4</v>
      </c>
      <c r="H20" s="46"/>
      <c r="I20" s="57">
        <v>67463.34</v>
      </c>
      <c r="J20" s="46"/>
      <c r="K20" s="57">
        <v>886.79</v>
      </c>
      <c r="L20" s="46"/>
      <c r="M20" s="57">
        <v>25370.78</v>
      </c>
      <c r="N20" s="46"/>
      <c r="O20" s="57">
        <v>381.95</v>
      </c>
      <c r="P20" s="46"/>
      <c r="Q20" s="57">
        <v>6018.63</v>
      </c>
      <c r="R20" s="14"/>
      <c r="S20" s="6"/>
      <c r="T20" s="6"/>
      <c r="U20" s="1"/>
    </row>
    <row r="21" spans="1:23" ht="20.100000000000001" customHeight="1">
      <c r="A21" s="38"/>
      <c r="B21" s="26" t="s">
        <v>54</v>
      </c>
      <c r="C21" s="57">
        <v>6211.13</v>
      </c>
      <c r="D21" s="46"/>
      <c r="E21" s="57">
        <v>200309.48</v>
      </c>
      <c r="F21" s="46"/>
      <c r="G21" s="57">
        <v>3939.4</v>
      </c>
      <c r="H21" s="46"/>
      <c r="I21" s="57">
        <v>136735.26</v>
      </c>
      <c r="J21" s="46"/>
      <c r="K21" s="57">
        <v>1797.05</v>
      </c>
      <c r="L21" s="46"/>
      <c r="M21" s="57">
        <v>57144.91</v>
      </c>
      <c r="N21" s="46"/>
      <c r="O21" s="57">
        <v>474.68</v>
      </c>
      <c r="P21" s="46"/>
      <c r="Q21" s="57">
        <v>6429.31</v>
      </c>
      <c r="R21" s="14"/>
      <c r="S21" s="6"/>
      <c r="T21" s="6"/>
      <c r="U21" s="1"/>
    </row>
    <row r="22" spans="1:23" ht="20.100000000000001" customHeight="1">
      <c r="A22" s="38"/>
      <c r="B22" s="26" t="s">
        <v>53</v>
      </c>
      <c r="C22" s="57">
        <v>8723.42</v>
      </c>
      <c r="D22" s="46"/>
      <c r="E22" s="57">
        <v>293217.87</v>
      </c>
      <c r="F22" s="46"/>
      <c r="G22" s="57">
        <v>5654.28</v>
      </c>
      <c r="H22" s="46"/>
      <c r="I22" s="57">
        <v>205680.5</v>
      </c>
      <c r="J22" s="46"/>
      <c r="K22" s="57">
        <v>2342.86</v>
      </c>
      <c r="L22" s="46"/>
      <c r="M22" s="57">
        <v>76686.25</v>
      </c>
      <c r="N22" s="46"/>
      <c r="O22" s="57">
        <v>726.28</v>
      </c>
      <c r="P22" s="46"/>
      <c r="Q22" s="57">
        <v>10851.12</v>
      </c>
      <c r="R22" s="14"/>
      <c r="S22" s="6"/>
      <c r="T22" s="6"/>
      <c r="U22" s="1"/>
    </row>
    <row r="23" spans="1:23" ht="20.100000000000001" customHeight="1">
      <c r="A23" s="38"/>
      <c r="B23" s="26" t="s">
        <v>52</v>
      </c>
      <c r="C23" s="57">
        <v>8494.08</v>
      </c>
      <c r="D23" s="46"/>
      <c r="E23" s="57">
        <v>263540.51</v>
      </c>
      <c r="F23" s="46"/>
      <c r="G23" s="57">
        <v>5585.25</v>
      </c>
      <c r="H23" s="46"/>
      <c r="I23" s="57">
        <v>183017.48</v>
      </c>
      <c r="J23" s="46"/>
      <c r="K23" s="57">
        <v>2218.8000000000002</v>
      </c>
      <c r="L23" s="46"/>
      <c r="M23" s="57">
        <v>70068.070000000007</v>
      </c>
      <c r="N23" s="46"/>
      <c r="O23" s="57">
        <v>690.03</v>
      </c>
      <c r="P23" s="46"/>
      <c r="Q23" s="57">
        <v>10454.959999999999</v>
      </c>
      <c r="R23" s="14"/>
      <c r="S23" s="6"/>
      <c r="T23" s="6"/>
      <c r="U23" s="1"/>
    </row>
    <row r="24" spans="1:23" ht="20.100000000000001" customHeight="1">
      <c r="A24" s="38"/>
      <c r="B24" s="26" t="s">
        <v>51</v>
      </c>
      <c r="C24" s="57">
        <v>8210.6299999999992</v>
      </c>
      <c r="D24" s="46"/>
      <c r="E24" s="57">
        <v>251142.87</v>
      </c>
      <c r="F24" s="46"/>
      <c r="G24" s="57">
        <v>5885.65</v>
      </c>
      <c r="H24" s="46"/>
      <c r="I24" s="57">
        <v>190227.78</v>
      </c>
      <c r="J24" s="46"/>
      <c r="K24" s="57">
        <v>1809.55</v>
      </c>
      <c r="L24" s="46"/>
      <c r="M24" s="57">
        <v>52070.48</v>
      </c>
      <c r="N24" s="46"/>
      <c r="O24" s="57">
        <v>515.42999999999995</v>
      </c>
      <c r="P24" s="46"/>
      <c r="Q24" s="57">
        <v>8844.61</v>
      </c>
      <c r="R24" s="14"/>
      <c r="S24" s="6"/>
      <c r="T24" s="6"/>
      <c r="U24" s="1"/>
    </row>
    <row r="25" spans="1:23" ht="20.100000000000001" customHeight="1">
      <c r="A25" s="38"/>
      <c r="B25" s="26" t="s">
        <v>50</v>
      </c>
      <c r="C25" s="57">
        <v>6714.15</v>
      </c>
      <c r="D25" s="46"/>
      <c r="E25" s="57">
        <v>191244.38</v>
      </c>
      <c r="F25" s="46"/>
      <c r="G25" s="57">
        <v>5009.68</v>
      </c>
      <c r="H25" s="46"/>
      <c r="I25" s="57">
        <v>147859.75</v>
      </c>
      <c r="J25" s="46"/>
      <c r="K25" s="57">
        <v>1329.83</v>
      </c>
      <c r="L25" s="46"/>
      <c r="M25" s="57">
        <v>39157.980000000003</v>
      </c>
      <c r="N25" s="46"/>
      <c r="O25" s="57">
        <v>374.64</v>
      </c>
      <c r="P25" s="46"/>
      <c r="Q25" s="57">
        <v>4226.6499999999996</v>
      </c>
      <c r="R25" s="6"/>
      <c r="S25" s="6"/>
      <c r="T25" s="6"/>
      <c r="U25" s="1"/>
    </row>
    <row r="26" spans="1:23" ht="20.100000000000001" customHeight="1">
      <c r="A26" s="38"/>
      <c r="B26" s="26" t="s">
        <v>49</v>
      </c>
      <c r="C26" s="57">
        <v>3684.73</v>
      </c>
      <c r="D26" s="46"/>
      <c r="E26" s="57">
        <v>92949.73</v>
      </c>
      <c r="F26" s="46"/>
      <c r="G26" s="57">
        <v>2859.78</v>
      </c>
      <c r="H26" s="46"/>
      <c r="I26" s="57">
        <v>72873.570000000007</v>
      </c>
      <c r="J26" s="46"/>
      <c r="K26" s="57">
        <v>649.04999999999995</v>
      </c>
      <c r="L26" s="46"/>
      <c r="M26" s="57">
        <v>17847.55</v>
      </c>
      <c r="N26" s="46"/>
      <c r="O26" s="57">
        <v>175.9</v>
      </c>
      <c r="P26" s="46"/>
      <c r="Q26" s="57">
        <v>2228.61</v>
      </c>
      <c r="R26" s="6"/>
      <c r="S26" s="6"/>
      <c r="T26" s="6"/>
      <c r="U26" s="1"/>
    </row>
    <row r="27" spans="1:23" ht="20.100000000000001" customHeight="1">
      <c r="A27" s="38"/>
      <c r="B27" s="26" t="s">
        <v>64</v>
      </c>
      <c r="C27" s="57">
        <v>4049.21</v>
      </c>
      <c r="D27" s="46"/>
      <c r="E27" s="57">
        <v>85293.49</v>
      </c>
      <c r="F27" s="46"/>
      <c r="G27" s="57">
        <v>3294.33</v>
      </c>
      <c r="H27" s="46"/>
      <c r="I27" s="57">
        <v>71634.399999999994</v>
      </c>
      <c r="J27" s="46"/>
      <c r="K27" s="57">
        <v>549.61</v>
      </c>
      <c r="L27" s="46"/>
      <c r="M27" s="57">
        <v>11931.82</v>
      </c>
      <c r="N27" s="46"/>
      <c r="O27" s="57">
        <v>205.27</v>
      </c>
      <c r="P27" s="46"/>
      <c r="Q27" s="57">
        <v>1727.27</v>
      </c>
      <c r="R27" s="6"/>
      <c r="S27" s="6"/>
      <c r="T27" s="6"/>
      <c r="U27" s="1"/>
    </row>
    <row r="28" spans="1:23" ht="18.75">
      <c r="A28" s="6"/>
      <c r="B28" s="6"/>
      <c r="C28" s="57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"/>
      <c r="S28" s="6"/>
      <c r="T28" s="6"/>
      <c r="U28" s="1"/>
    </row>
    <row r="29" spans="1:23" ht="18.75">
      <c r="A29" s="6"/>
      <c r="B29" s="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6"/>
      <c r="S29" s="6"/>
      <c r="T29" s="6"/>
      <c r="U29" s="1"/>
    </row>
    <row r="30" spans="1:23" ht="18.75">
      <c r="A30" s="6"/>
      <c r="B30" s="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6"/>
      <c r="S30" s="6"/>
      <c r="T30" s="6"/>
      <c r="U30" s="1"/>
    </row>
    <row r="31" spans="1:23" ht="18.75">
      <c r="A31" s="6"/>
      <c r="B31" s="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6"/>
      <c r="S31" s="6"/>
      <c r="T31" s="6"/>
      <c r="U31" s="1"/>
    </row>
    <row r="32" spans="1:23" ht="18.75">
      <c r="A32" s="6"/>
      <c r="B32" s="6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6"/>
      <c r="S32" s="6"/>
      <c r="T32" s="6"/>
      <c r="U32" s="1"/>
    </row>
    <row r="33" spans="1:21" ht="18.75">
      <c r="A33" s="1"/>
      <c r="B33" s="1"/>
      <c r="R33" s="1"/>
      <c r="S33" s="1"/>
      <c r="T33" s="1"/>
      <c r="U33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W33"/>
  <sheetViews>
    <sheetView workbookViewId="0">
      <selection activeCell="I28" sqref="I28"/>
    </sheetView>
  </sheetViews>
  <sheetFormatPr defaultColWidth="9" defaultRowHeight="15"/>
  <cols>
    <col min="1" max="1" width="4.625" style="4" customWidth="1"/>
    <col min="2" max="2" width="22.25" style="4" customWidth="1"/>
    <col min="3" max="3" width="10.125" style="4" customWidth="1"/>
    <col min="4" max="4" width="3.875" style="4" customWidth="1"/>
    <col min="5" max="5" width="8.125" style="4" customWidth="1"/>
    <col min="6" max="6" width="3.875" style="4" customWidth="1"/>
    <col min="7" max="7" width="8.625" style="4" customWidth="1"/>
    <col min="8" max="8" width="4.125" style="4" customWidth="1"/>
    <col min="9" max="9" width="8.75" style="4" customWidth="1"/>
    <col min="10" max="10" width="3.625" style="4" customWidth="1"/>
    <col min="11" max="11" width="10" style="4" customWidth="1"/>
    <col min="12" max="12" width="3.25" style="4" customWidth="1"/>
    <col min="13" max="13" width="10" style="4" customWidth="1"/>
    <col min="14" max="14" width="3.75" style="4" customWidth="1"/>
    <col min="15" max="15" width="9.75" style="4" customWidth="1"/>
    <col min="16" max="16" width="4" style="4" customWidth="1"/>
    <col min="17" max="17" width="9.75" style="4" customWidth="1"/>
    <col min="18" max="18" width="3.25" style="4" customWidth="1"/>
    <col min="19" max="19" width="3.125" style="4" customWidth="1"/>
    <col min="20" max="16384" width="9" style="4"/>
  </cols>
  <sheetData>
    <row r="2" spans="1:23" ht="19.5">
      <c r="A2" s="1"/>
      <c r="B2" s="2" t="s">
        <v>46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8.25" customHeight="1">
      <c r="A5" s="18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8"/>
      <c r="O5" s="18"/>
      <c r="P5" s="18"/>
      <c r="Q5" s="18"/>
      <c r="R5" s="18"/>
      <c r="S5" s="6"/>
      <c r="T5" s="6"/>
      <c r="U5" s="36"/>
      <c r="V5" s="6"/>
      <c r="W5" s="6"/>
    </row>
    <row r="6" spans="1:23" ht="18.75">
      <c r="A6" s="19"/>
      <c r="B6" s="20"/>
      <c r="C6" s="27"/>
      <c r="D6" s="28"/>
      <c r="E6" s="28"/>
      <c r="F6" s="29"/>
      <c r="G6" s="85"/>
      <c r="H6" s="86"/>
      <c r="I6" s="86"/>
      <c r="J6" s="87"/>
      <c r="K6" s="69" t="s">
        <v>2</v>
      </c>
      <c r="L6" s="69"/>
      <c r="M6" s="69"/>
      <c r="N6" s="69"/>
      <c r="O6" s="69"/>
      <c r="P6" s="69"/>
      <c r="Q6" s="69"/>
      <c r="R6" s="69"/>
      <c r="S6" s="7"/>
      <c r="T6" s="7"/>
      <c r="U6" s="7"/>
      <c r="V6" s="7"/>
      <c r="W6" s="6"/>
    </row>
    <row r="7" spans="1:23" ht="18.75">
      <c r="A7" s="8"/>
      <c r="B7" s="21"/>
      <c r="C7" s="30"/>
      <c r="D7" s="9"/>
      <c r="E7" s="9"/>
      <c r="F7" s="31"/>
      <c r="G7" s="83" t="s">
        <v>66</v>
      </c>
      <c r="H7" s="78"/>
      <c r="I7" s="78"/>
      <c r="J7" s="79"/>
      <c r="K7" s="84" t="s">
        <v>3</v>
      </c>
      <c r="L7" s="84"/>
      <c r="M7" s="84"/>
      <c r="N7" s="84"/>
      <c r="O7" s="84"/>
      <c r="P7" s="84"/>
      <c r="Q7" s="84"/>
      <c r="R7" s="84"/>
      <c r="S7" s="7"/>
      <c r="T7" s="7"/>
      <c r="U7" s="7"/>
      <c r="V7" s="7"/>
      <c r="W7" s="6"/>
    </row>
    <row r="8" spans="1:23" ht="21.75" customHeight="1">
      <c r="A8" s="78" t="s">
        <v>47</v>
      </c>
      <c r="B8" s="79"/>
      <c r="C8" s="83" t="s">
        <v>37</v>
      </c>
      <c r="D8" s="78"/>
      <c r="E8" s="78"/>
      <c r="F8" s="79"/>
      <c r="G8" s="83" t="s">
        <v>38</v>
      </c>
      <c r="H8" s="78"/>
      <c r="I8" s="78"/>
      <c r="J8" s="79"/>
      <c r="K8" s="85" t="s">
        <v>39</v>
      </c>
      <c r="L8" s="86"/>
      <c r="M8" s="86"/>
      <c r="N8" s="87"/>
      <c r="O8" s="68" t="s">
        <v>8</v>
      </c>
      <c r="P8" s="68"/>
      <c r="Q8" s="68"/>
      <c r="R8" s="68"/>
      <c r="S8" s="69"/>
      <c r="T8" s="69"/>
      <c r="U8" s="69"/>
      <c r="V8" s="69"/>
      <c r="W8" s="6"/>
    </row>
    <row r="9" spans="1:23" ht="18.75">
      <c r="A9" s="78" t="s">
        <v>48</v>
      </c>
      <c r="B9" s="79"/>
      <c r="C9" s="80" t="s">
        <v>40</v>
      </c>
      <c r="D9" s="81"/>
      <c r="E9" s="81"/>
      <c r="F9" s="82"/>
      <c r="G9" s="83" t="s">
        <v>41</v>
      </c>
      <c r="H9" s="78"/>
      <c r="I9" s="78"/>
      <c r="J9" s="79"/>
      <c r="K9" s="83" t="s">
        <v>42</v>
      </c>
      <c r="L9" s="78"/>
      <c r="M9" s="78"/>
      <c r="N9" s="79"/>
      <c r="O9" s="68" t="s">
        <v>9</v>
      </c>
      <c r="P9" s="68"/>
      <c r="Q9" s="68"/>
      <c r="R9" s="68"/>
      <c r="S9" s="69"/>
      <c r="T9" s="69"/>
      <c r="U9" s="69"/>
      <c r="V9" s="69"/>
      <c r="W9" s="6"/>
    </row>
    <row r="10" spans="1:23" ht="18.75">
      <c r="A10" s="8"/>
      <c r="B10" s="21"/>
      <c r="C10" s="30"/>
      <c r="D10" s="9"/>
      <c r="E10" s="9"/>
      <c r="F10" s="31"/>
      <c r="G10" s="83" t="s">
        <v>43</v>
      </c>
      <c r="H10" s="78"/>
      <c r="I10" s="78"/>
      <c r="J10" s="79"/>
      <c r="K10" s="93" t="s">
        <v>44</v>
      </c>
      <c r="L10" s="94"/>
      <c r="M10" s="94"/>
      <c r="N10" s="95"/>
      <c r="O10" s="68" t="s">
        <v>10</v>
      </c>
      <c r="P10" s="68"/>
      <c r="Q10" s="68"/>
      <c r="R10" s="68"/>
      <c r="S10" s="69"/>
      <c r="T10" s="69"/>
      <c r="U10" s="69"/>
      <c r="V10" s="69"/>
      <c r="W10" s="6"/>
    </row>
    <row r="11" spans="1:23" ht="18.75">
      <c r="A11" s="8"/>
      <c r="B11" s="21"/>
      <c r="C11" s="32"/>
      <c r="D11" s="15"/>
      <c r="E11" s="15"/>
      <c r="F11" s="33"/>
      <c r="G11" s="34"/>
      <c r="H11" s="16"/>
      <c r="I11" s="16"/>
      <c r="J11" s="35"/>
      <c r="K11" s="70" t="s">
        <v>45</v>
      </c>
      <c r="L11" s="71"/>
      <c r="M11" s="71"/>
      <c r="N11" s="72"/>
      <c r="O11" s="75"/>
      <c r="P11" s="75"/>
      <c r="Q11" s="75"/>
      <c r="R11" s="75"/>
      <c r="S11" s="69"/>
      <c r="T11" s="69"/>
      <c r="U11" s="69"/>
      <c r="V11" s="69"/>
      <c r="W11" s="6"/>
    </row>
    <row r="12" spans="1:23" ht="18.75">
      <c r="A12" s="8"/>
      <c r="B12" s="21"/>
      <c r="C12" s="73" t="s">
        <v>4</v>
      </c>
      <c r="D12" s="74"/>
      <c r="E12" s="76" t="s">
        <v>5</v>
      </c>
      <c r="F12" s="92"/>
      <c r="G12" s="73" t="s">
        <v>4</v>
      </c>
      <c r="H12" s="74"/>
      <c r="I12" s="76" t="s">
        <v>5</v>
      </c>
      <c r="J12" s="92"/>
      <c r="K12" s="73" t="s">
        <v>4</v>
      </c>
      <c r="L12" s="74"/>
      <c r="M12" s="76" t="s">
        <v>5</v>
      </c>
      <c r="N12" s="92"/>
      <c r="O12" s="73" t="s">
        <v>4</v>
      </c>
      <c r="P12" s="74"/>
      <c r="Q12" s="76" t="s">
        <v>5</v>
      </c>
      <c r="R12" s="77"/>
      <c r="S12" s="81"/>
      <c r="T12" s="81"/>
      <c r="U12" s="81"/>
      <c r="V12" s="81"/>
      <c r="W12" s="6"/>
    </row>
    <row r="13" spans="1:23" ht="18.75">
      <c r="A13" s="43"/>
      <c r="B13" s="44"/>
      <c r="C13" s="96" t="s">
        <v>6</v>
      </c>
      <c r="D13" s="97"/>
      <c r="E13" s="98" t="s">
        <v>62</v>
      </c>
      <c r="F13" s="97"/>
      <c r="G13" s="96" t="s">
        <v>6</v>
      </c>
      <c r="H13" s="97"/>
      <c r="I13" s="98" t="s">
        <v>62</v>
      </c>
      <c r="J13" s="97"/>
      <c r="K13" s="96" t="s">
        <v>6</v>
      </c>
      <c r="L13" s="97"/>
      <c r="M13" s="98" t="s">
        <v>62</v>
      </c>
      <c r="N13" s="97"/>
      <c r="O13" s="96" t="s">
        <v>6</v>
      </c>
      <c r="P13" s="97"/>
      <c r="Q13" s="98" t="s">
        <v>62</v>
      </c>
      <c r="R13" s="99"/>
      <c r="S13" s="81"/>
      <c r="T13" s="81"/>
      <c r="U13" s="81"/>
      <c r="V13" s="81"/>
      <c r="W13" s="6"/>
    </row>
    <row r="14" spans="1:23" ht="11.25" customHeight="1">
      <c r="A14" s="14"/>
      <c r="B14" s="23"/>
      <c r="C14" s="14"/>
      <c r="D14" s="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"/>
      <c r="W14" s="1"/>
    </row>
    <row r="15" spans="1:23" ht="20.100000000000001" customHeight="1">
      <c r="A15" s="42" t="s">
        <v>24</v>
      </c>
      <c r="B15" s="45"/>
      <c r="C15" s="52">
        <f>SUM(C16:C27)</f>
        <v>25861.95</v>
      </c>
      <c r="D15" s="52"/>
      <c r="E15" s="52">
        <f>SUM(E16:E27)</f>
        <v>640592.86999999988</v>
      </c>
      <c r="F15" s="52"/>
      <c r="G15" s="52">
        <f>SUM(G16:G27)</f>
        <v>18521.75</v>
      </c>
      <c r="H15" s="52"/>
      <c r="I15" s="52">
        <f>SUM(I16:I27)</f>
        <v>484756.02</v>
      </c>
      <c r="J15" s="52"/>
      <c r="K15" s="52">
        <f>SUM(K16:K27)</f>
        <v>5262.4299999999994</v>
      </c>
      <c r="L15" s="52"/>
      <c r="M15" s="52">
        <f>SUM(M16:M27)</f>
        <v>129241.92000000001</v>
      </c>
      <c r="N15" s="52"/>
      <c r="O15" s="52">
        <f>SUM(O16:O27)</f>
        <v>2077.77</v>
      </c>
      <c r="P15" s="47"/>
      <c r="Q15" s="52">
        <f>SUM(Q16:Q27)</f>
        <v>26594.929999999997</v>
      </c>
      <c r="R15" s="12"/>
      <c r="S15" s="12"/>
      <c r="T15" s="12"/>
      <c r="U15" s="12"/>
      <c r="V15" s="1"/>
      <c r="W15" s="1"/>
    </row>
    <row r="16" spans="1:23" ht="20.100000000000001" customHeight="1">
      <c r="A16" s="38"/>
      <c r="B16" s="25" t="s">
        <v>25</v>
      </c>
      <c r="C16" s="63">
        <v>23.69</v>
      </c>
      <c r="D16" s="64"/>
      <c r="E16" s="63">
        <v>407.38</v>
      </c>
      <c r="F16" s="64"/>
      <c r="G16" s="63">
        <v>19.579999999999998</v>
      </c>
      <c r="H16" s="64"/>
      <c r="I16" s="63">
        <v>329.22</v>
      </c>
      <c r="J16" s="64"/>
      <c r="K16" s="63">
        <v>4.1100000000000003</v>
      </c>
      <c r="L16" s="64"/>
      <c r="M16" s="63">
        <v>78.16</v>
      </c>
      <c r="N16" s="65"/>
      <c r="O16" s="67" t="s">
        <v>67</v>
      </c>
      <c r="P16" s="64"/>
      <c r="Q16" s="67" t="s">
        <v>67</v>
      </c>
      <c r="R16" s="12"/>
      <c r="S16" s="12"/>
      <c r="T16" s="12"/>
      <c r="U16" s="12"/>
      <c r="V16" s="1"/>
      <c r="W16" s="1"/>
    </row>
    <row r="17" spans="1:23" ht="20.100000000000001" customHeight="1">
      <c r="A17" s="38"/>
      <c r="B17" s="26" t="s">
        <v>26</v>
      </c>
      <c r="C17" s="63">
        <v>184.6</v>
      </c>
      <c r="D17" s="64"/>
      <c r="E17" s="63">
        <v>3887.34</v>
      </c>
      <c r="F17" s="64"/>
      <c r="G17" s="63">
        <v>112.5</v>
      </c>
      <c r="H17" s="64"/>
      <c r="I17" s="63">
        <v>2504.88</v>
      </c>
      <c r="J17" s="64"/>
      <c r="K17" s="63">
        <v>59.8</v>
      </c>
      <c r="L17" s="64"/>
      <c r="M17" s="63">
        <v>1247.43</v>
      </c>
      <c r="N17" s="65"/>
      <c r="O17" s="63">
        <v>12.3</v>
      </c>
      <c r="P17" s="64"/>
      <c r="Q17" s="63">
        <v>135.03</v>
      </c>
      <c r="R17" s="12"/>
      <c r="S17" s="12"/>
      <c r="T17" s="12"/>
      <c r="U17" s="12"/>
      <c r="V17" s="1"/>
      <c r="W17" s="1"/>
    </row>
    <row r="18" spans="1:23" ht="20.100000000000001" customHeight="1">
      <c r="A18" s="38"/>
      <c r="B18" s="26" t="s">
        <v>27</v>
      </c>
      <c r="C18" s="63">
        <v>618.30999999999995</v>
      </c>
      <c r="D18" s="66"/>
      <c r="E18" s="63">
        <v>14624.01</v>
      </c>
      <c r="F18" s="66"/>
      <c r="G18" s="63">
        <v>429.56</v>
      </c>
      <c r="H18" s="66"/>
      <c r="I18" s="63">
        <v>11159.2</v>
      </c>
      <c r="J18" s="66"/>
      <c r="K18" s="63">
        <v>131.94</v>
      </c>
      <c r="L18" s="66"/>
      <c r="M18" s="63">
        <v>2843.68</v>
      </c>
      <c r="N18" s="66"/>
      <c r="O18" s="63">
        <v>56.81</v>
      </c>
      <c r="P18" s="66"/>
      <c r="Q18" s="63">
        <v>621.13</v>
      </c>
      <c r="R18" s="6"/>
      <c r="S18" s="6"/>
      <c r="T18" s="6"/>
      <c r="U18" s="39"/>
    </row>
    <row r="19" spans="1:23" ht="20.100000000000001" customHeight="1">
      <c r="A19" s="38"/>
      <c r="B19" s="26" t="s">
        <v>28</v>
      </c>
      <c r="C19" s="63">
        <v>1148.97</v>
      </c>
      <c r="D19" s="66"/>
      <c r="E19" s="63">
        <v>32005.88</v>
      </c>
      <c r="F19" s="66"/>
      <c r="G19" s="63">
        <v>790.86</v>
      </c>
      <c r="H19" s="66"/>
      <c r="I19" s="63">
        <v>22933.86</v>
      </c>
      <c r="J19" s="66"/>
      <c r="K19" s="63">
        <v>263.67</v>
      </c>
      <c r="L19" s="66"/>
      <c r="M19" s="63">
        <v>7710.11</v>
      </c>
      <c r="N19" s="66"/>
      <c r="O19" s="63">
        <v>94.44</v>
      </c>
      <c r="P19" s="66"/>
      <c r="Q19" s="63">
        <v>1361.91</v>
      </c>
      <c r="R19" s="10"/>
      <c r="S19" s="10"/>
      <c r="T19" s="10"/>
      <c r="U19" s="10"/>
    </row>
    <row r="20" spans="1:23" ht="20.100000000000001" customHeight="1">
      <c r="A20" s="38"/>
      <c r="B20" s="26" t="s">
        <v>29</v>
      </c>
      <c r="C20" s="63">
        <v>2088.46</v>
      </c>
      <c r="D20" s="66"/>
      <c r="E20" s="63">
        <v>55911.1</v>
      </c>
      <c r="F20" s="66"/>
      <c r="G20" s="63">
        <v>1388.78</v>
      </c>
      <c r="H20" s="66"/>
      <c r="I20" s="63">
        <v>39330.129999999997</v>
      </c>
      <c r="J20" s="66"/>
      <c r="K20" s="63">
        <v>489.42</v>
      </c>
      <c r="L20" s="66"/>
      <c r="M20" s="63">
        <v>13339.35</v>
      </c>
      <c r="N20" s="66"/>
      <c r="O20" s="63">
        <v>210.26</v>
      </c>
      <c r="P20" s="66"/>
      <c r="Q20" s="63">
        <v>3241.62</v>
      </c>
      <c r="R20" s="14"/>
      <c r="S20" s="1"/>
      <c r="T20" s="1"/>
      <c r="U20" s="1"/>
    </row>
    <row r="21" spans="1:23" ht="20.100000000000001" customHeight="1">
      <c r="A21" s="38"/>
      <c r="B21" s="26" t="s">
        <v>30</v>
      </c>
      <c r="C21" s="63">
        <v>3589.14</v>
      </c>
      <c r="D21" s="66"/>
      <c r="E21" s="63">
        <v>102872.1</v>
      </c>
      <c r="F21" s="66"/>
      <c r="G21" s="63">
        <v>2445.1799999999998</v>
      </c>
      <c r="H21" s="66"/>
      <c r="I21" s="63">
        <v>72318.02</v>
      </c>
      <c r="J21" s="66"/>
      <c r="K21" s="63">
        <v>816.02</v>
      </c>
      <c r="L21" s="66"/>
      <c r="M21" s="63">
        <v>24294.46</v>
      </c>
      <c r="N21" s="66"/>
      <c r="O21" s="63">
        <v>327.94</v>
      </c>
      <c r="P21" s="66"/>
      <c r="Q21" s="63">
        <v>6259.62</v>
      </c>
      <c r="R21" s="14"/>
      <c r="S21" s="1"/>
      <c r="T21" s="1"/>
      <c r="U21" s="1"/>
    </row>
    <row r="22" spans="1:23" ht="20.100000000000001" customHeight="1">
      <c r="A22" s="38"/>
      <c r="B22" s="26" t="s">
        <v>31</v>
      </c>
      <c r="C22" s="63">
        <v>4296.4799999999996</v>
      </c>
      <c r="D22" s="66"/>
      <c r="E22" s="63">
        <v>117983.31</v>
      </c>
      <c r="F22" s="66"/>
      <c r="G22" s="63">
        <v>2971.8</v>
      </c>
      <c r="H22" s="66"/>
      <c r="I22" s="63">
        <v>85312.19</v>
      </c>
      <c r="J22" s="66"/>
      <c r="K22" s="63">
        <v>951.13</v>
      </c>
      <c r="L22" s="66"/>
      <c r="M22" s="63">
        <v>26436.89</v>
      </c>
      <c r="N22" s="66"/>
      <c r="O22" s="63">
        <v>373.55</v>
      </c>
      <c r="P22" s="66"/>
      <c r="Q22" s="63">
        <v>6234.23</v>
      </c>
      <c r="R22" s="14"/>
      <c r="S22" s="1"/>
      <c r="T22" s="1"/>
      <c r="U22" s="1"/>
    </row>
    <row r="23" spans="1:23" ht="20.100000000000001" customHeight="1">
      <c r="A23" s="38"/>
      <c r="B23" s="26" t="s">
        <v>32</v>
      </c>
      <c r="C23" s="63">
        <v>4067.1</v>
      </c>
      <c r="D23" s="66"/>
      <c r="E23" s="63">
        <v>107159.03999999999</v>
      </c>
      <c r="F23" s="66"/>
      <c r="G23" s="63">
        <v>2814.77</v>
      </c>
      <c r="H23" s="66"/>
      <c r="I23" s="63">
        <v>82605.070000000007</v>
      </c>
      <c r="J23" s="66"/>
      <c r="K23" s="63">
        <v>924.12</v>
      </c>
      <c r="L23" s="66"/>
      <c r="M23" s="63">
        <v>21582.240000000002</v>
      </c>
      <c r="N23" s="66"/>
      <c r="O23" s="63">
        <v>328.21</v>
      </c>
      <c r="P23" s="66"/>
      <c r="Q23" s="63">
        <v>2971.73</v>
      </c>
      <c r="R23" s="14"/>
      <c r="S23" s="1"/>
      <c r="T23" s="1"/>
      <c r="U23" s="1"/>
    </row>
    <row r="24" spans="1:23" ht="20.100000000000001" customHeight="1">
      <c r="A24" s="38"/>
      <c r="B24" s="26" t="s">
        <v>33</v>
      </c>
      <c r="C24" s="63">
        <v>3736.7</v>
      </c>
      <c r="D24" s="66"/>
      <c r="E24" s="63">
        <v>90662.01</v>
      </c>
      <c r="F24" s="66"/>
      <c r="G24" s="63">
        <v>2743.12</v>
      </c>
      <c r="H24" s="66"/>
      <c r="I24" s="63">
        <v>74208.59</v>
      </c>
      <c r="J24" s="66"/>
      <c r="K24" s="63">
        <v>742.93</v>
      </c>
      <c r="L24" s="66"/>
      <c r="M24" s="63">
        <v>14067.09</v>
      </c>
      <c r="N24" s="66"/>
      <c r="O24" s="63">
        <v>250.65</v>
      </c>
      <c r="P24" s="66"/>
      <c r="Q24" s="63">
        <v>2386.33</v>
      </c>
      <c r="R24" s="14"/>
      <c r="S24" s="1"/>
      <c r="T24" s="1"/>
      <c r="U24" s="1"/>
    </row>
    <row r="25" spans="1:23" ht="20.100000000000001" customHeight="1">
      <c r="A25" s="38"/>
      <c r="B25" s="26" t="s">
        <v>34</v>
      </c>
      <c r="C25" s="63">
        <v>2699.84</v>
      </c>
      <c r="D25" s="66"/>
      <c r="E25" s="63">
        <v>55813.19</v>
      </c>
      <c r="F25" s="66"/>
      <c r="G25" s="63">
        <v>2008.73</v>
      </c>
      <c r="H25" s="66"/>
      <c r="I25" s="63">
        <v>43577.52</v>
      </c>
      <c r="J25" s="66"/>
      <c r="K25" s="63">
        <v>490.95</v>
      </c>
      <c r="L25" s="66"/>
      <c r="M25" s="63">
        <v>10643.27</v>
      </c>
      <c r="N25" s="66"/>
      <c r="O25" s="63">
        <v>200.16</v>
      </c>
      <c r="P25" s="66"/>
      <c r="Q25" s="63">
        <v>1592.4</v>
      </c>
      <c r="R25" s="1"/>
      <c r="S25" s="1"/>
      <c r="T25" s="1"/>
      <c r="U25" s="1"/>
    </row>
    <row r="26" spans="1:23" ht="20.100000000000001" customHeight="1">
      <c r="A26" s="38"/>
      <c r="B26" s="26" t="s">
        <v>35</v>
      </c>
      <c r="C26" s="63">
        <v>1530.73</v>
      </c>
      <c r="D26" s="66"/>
      <c r="E26" s="63">
        <v>27239.78</v>
      </c>
      <c r="F26" s="66"/>
      <c r="G26" s="63">
        <v>1206.45</v>
      </c>
      <c r="H26" s="66"/>
      <c r="I26" s="63">
        <v>22329.48</v>
      </c>
      <c r="J26" s="66"/>
      <c r="K26" s="63">
        <v>211.94</v>
      </c>
      <c r="L26" s="66"/>
      <c r="M26" s="63">
        <v>3982.88</v>
      </c>
      <c r="N26" s="66"/>
      <c r="O26" s="63">
        <v>112.34</v>
      </c>
      <c r="P26" s="66"/>
      <c r="Q26" s="63">
        <v>927.42</v>
      </c>
      <c r="R26" s="1"/>
      <c r="S26" s="1"/>
      <c r="T26" s="1"/>
      <c r="U26" s="1"/>
    </row>
    <row r="27" spans="1:23" ht="20.100000000000001" customHeight="1">
      <c r="A27" s="38"/>
      <c r="B27" s="26" t="s">
        <v>65</v>
      </c>
      <c r="C27" s="63">
        <v>1877.93</v>
      </c>
      <c r="D27" s="66"/>
      <c r="E27" s="63">
        <v>32027.73</v>
      </c>
      <c r="F27" s="66"/>
      <c r="G27" s="63">
        <v>1590.42</v>
      </c>
      <c r="H27" s="66"/>
      <c r="I27" s="63">
        <v>28147.86</v>
      </c>
      <c r="J27" s="66"/>
      <c r="K27" s="63">
        <v>176.4</v>
      </c>
      <c r="L27" s="66"/>
      <c r="M27" s="63">
        <v>3016.36</v>
      </c>
      <c r="N27" s="66"/>
      <c r="O27" s="63">
        <v>111.11</v>
      </c>
      <c r="P27" s="66"/>
      <c r="Q27" s="63">
        <v>863.51</v>
      </c>
      <c r="R27" s="1"/>
      <c r="S27" s="1"/>
      <c r="T27" s="1"/>
      <c r="U27" s="1"/>
    </row>
    <row r="28" spans="1:23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0">
        <v>107</v>
      </c>
      <c r="S29" s="1"/>
      <c r="T29" s="1"/>
      <c r="U29" s="1"/>
    </row>
    <row r="30" spans="1:23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mergeCells count="40"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O8:R8"/>
    <mergeCell ref="G10:J10"/>
    <mergeCell ref="C8:F8"/>
    <mergeCell ref="G8:J8"/>
    <mergeCell ref="G6:J6"/>
    <mergeCell ref="G7:J7"/>
    <mergeCell ref="A9:B9"/>
    <mergeCell ref="C9:F9"/>
    <mergeCell ref="G9:J9"/>
    <mergeCell ref="C12:D12"/>
    <mergeCell ref="E12:F12"/>
    <mergeCell ref="G12:H12"/>
    <mergeCell ref="I12:J12"/>
  </mergeCells>
  <pageMargins left="0.31496062992125984" right="0.31496062992125984" top="0.43" bottom="0.23" header="0.19685039370078741" footer="0.1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16.5</vt:lpstr>
      <vt:lpstr>ตาราง 16.5 (ต่อ)</vt:lpstr>
      <vt:lpstr>ตาราง 16.5 (ต่อ.)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2010-09-10T20:35:54Z</cp:lastPrinted>
  <dcterms:created xsi:type="dcterms:W3CDTF">2013-11-08T07:04:10Z</dcterms:created>
  <dcterms:modified xsi:type="dcterms:W3CDTF">2014-10-07T09:59:57Z</dcterms:modified>
</cp:coreProperties>
</file>