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16155" windowHeight="6570" tabRatio="598" firstSheet="1" activeTab="1"/>
  </bookViews>
  <sheets>
    <sheet name="laroux" sheetId="1" state="veryHidden" r:id="rId1"/>
    <sheet name="ตาราง 13.1" sheetId="2" r:id="rId2"/>
    <sheet name="ตาราง 13.1(ต่อ)" sheetId="6" r:id="rId3"/>
    <sheet name="Sheet1" sheetId="11" state="hidden" r:id="rId4"/>
  </sheets>
  <calcPr calcId="124519"/>
</workbook>
</file>

<file path=xl/calcChain.xml><?xml version="1.0" encoding="utf-8"?>
<calcChain xmlns="http://schemas.openxmlformats.org/spreadsheetml/2006/main">
  <c r="D10" i="11"/>
  <c r="F10" s="1"/>
  <c r="H10" s="1"/>
  <c r="J10" s="1"/>
  <c r="L10" s="1"/>
  <c r="N10" s="1"/>
  <c r="P10" s="1"/>
  <c r="R10" s="1"/>
</calcChain>
</file>

<file path=xl/sharedStrings.xml><?xml version="1.0" encoding="utf-8"?>
<sst xmlns="http://schemas.openxmlformats.org/spreadsheetml/2006/main" count="240" uniqueCount="125">
  <si>
    <t>Total</t>
  </si>
  <si>
    <t>6  -  9</t>
  </si>
  <si>
    <t>2  -  5</t>
  </si>
  <si>
    <t>10  -  19</t>
  </si>
  <si>
    <t>20  -  39</t>
  </si>
  <si>
    <t>40  -  59</t>
  </si>
  <si>
    <t>60  -  139</t>
  </si>
  <si>
    <t xml:space="preserve">Size of total area of holding (rai) </t>
  </si>
  <si>
    <t>ขนาดเนื้อที่ถือครองทั้งสิ้น  (ไร่)</t>
  </si>
  <si>
    <t>รวมทั้งสิ้น</t>
  </si>
  <si>
    <t xml:space="preserve">     รถแทรกเตอร์  4  ล้อ</t>
  </si>
  <si>
    <t>- ใช้เครื่องยนต์</t>
  </si>
  <si>
    <t>- ใช้มอเตอร์ไฟฟ้า</t>
  </si>
  <si>
    <t>- ใช้พลังงานธรรมชาติ</t>
  </si>
  <si>
    <t xml:space="preserve">    เครื่องสูบน้ำหรือระหัดวิดน้ำ</t>
  </si>
  <si>
    <t xml:space="preserve">    เครื่องพ่นยาปราบศัตรูพืช</t>
  </si>
  <si>
    <t xml:space="preserve">    เครื่องกำจัดวัชพืช</t>
  </si>
  <si>
    <t>Tractor  4  wheels</t>
  </si>
  <si>
    <t>Water pump</t>
  </si>
  <si>
    <t>- Engine</t>
  </si>
  <si>
    <t>- Electrical motor</t>
  </si>
  <si>
    <t>- Natural energy</t>
  </si>
  <si>
    <t>Sprayer</t>
  </si>
  <si>
    <t xml:space="preserve">- Manual </t>
  </si>
  <si>
    <t>Weeder</t>
  </si>
  <si>
    <t>- Combine harvester</t>
  </si>
  <si>
    <t>- ใช้แรงงานคน</t>
  </si>
  <si>
    <t>และอุปกรณ์การขนส่งเพื่อการเกษตร</t>
  </si>
  <si>
    <t xml:space="preserve">ชนิดของเครื่องจักร เครื่องมือ </t>
  </si>
  <si>
    <t xml:space="preserve">    เครื่องรีดนม (ใช้เครื่องยนต์)</t>
  </si>
  <si>
    <t xml:space="preserve">    รถบรรทุก  4  ล้อ</t>
  </si>
  <si>
    <t xml:space="preserve">    เรือ</t>
  </si>
  <si>
    <t xml:space="preserve">    เครื่องเก็บเกี่ยว (ใช้เครื่องยนต์)</t>
  </si>
  <si>
    <t>-  เครื่องนวดข้าวและธัญพืช</t>
  </si>
  <si>
    <t>-  เครื่องกะเทาะเมล็ดข้าวโพด</t>
  </si>
  <si>
    <t xml:space="preserve">Type of machinery </t>
  </si>
  <si>
    <t>and equipment</t>
  </si>
  <si>
    <t>Thresher</t>
  </si>
  <si>
    <t>Rice miller</t>
  </si>
  <si>
    <t>Milking machine</t>
  </si>
  <si>
    <t>- Corn sheller</t>
  </si>
  <si>
    <t>Truck  4 wheels</t>
  </si>
  <si>
    <t>Boat</t>
  </si>
  <si>
    <t>Tractor 2 wheels</t>
  </si>
  <si>
    <t>- Attach to tractor 2 wheels</t>
  </si>
  <si>
    <t xml:space="preserve">    รถบรรทุก  6  ล้อขึ้นไป</t>
  </si>
  <si>
    <t>Truck  6 wheels and over</t>
  </si>
  <si>
    <t>Planter and seeder</t>
  </si>
  <si>
    <t>Farm truck</t>
  </si>
  <si>
    <t>หมายเหตุ :  ผู้ถือครอง 1 รายอาจรายงานแหล่งที่มาของเครื่องจักรฯ ที่ใช้แต่ละชนิดได้มากกว่า 1 แหล่ง</t>
  </si>
  <si>
    <t>- ใช้แรงคน</t>
  </si>
  <si>
    <t>-  เครื่องสีฝัดข้าวและธัญพืช (ทำความสะอาด)</t>
  </si>
  <si>
    <t xml:space="preserve">    เครื่องสีข้าว</t>
  </si>
  <si>
    <t xml:space="preserve">    รถเกษตรกร </t>
  </si>
  <si>
    <t>- เครื่องเกี่ยวนวดข้าว</t>
  </si>
  <si>
    <t>อุปกรณ์การขนส่งเพื่อการเกษตร</t>
  </si>
  <si>
    <t>Transportation equipment</t>
  </si>
  <si>
    <t>- ใช้เครื่องยนต์ขับเคลื่อนด้วยตนเอง</t>
  </si>
  <si>
    <t>- ใช้พ่วงกับรถไถเดินตาม</t>
  </si>
  <si>
    <t>- ใช้พ่วงกับรถแทรกเตอร์ 4 ล้อ</t>
  </si>
  <si>
    <t>- Attach to tractor 4 wheels</t>
  </si>
  <si>
    <t>- Reaper (sugar)</t>
  </si>
  <si>
    <t>- Rice and cereal thresher</t>
  </si>
  <si>
    <t>- Rice and cereal winnower</t>
  </si>
  <si>
    <t>Harvesting machine</t>
  </si>
  <si>
    <t xml:space="preserve">    ต่ำกว่า 2   Under               </t>
  </si>
  <si>
    <t xml:space="preserve"> ต่ำกว่า 2   Under               </t>
  </si>
  <si>
    <t xml:space="preserve">    เครื่องปลูก</t>
  </si>
  <si>
    <t>- เครื่องเกี่ยวอ้อย</t>
  </si>
  <si>
    <r>
      <t xml:space="preserve">Note </t>
    </r>
    <r>
      <rPr>
        <sz val="10"/>
        <rFont val="TH SarabunPSK"/>
        <family val="2"/>
      </rPr>
      <t xml:space="preserve">  </t>
    </r>
    <r>
      <rPr>
        <sz val="12"/>
        <rFont val="TH SarabunPSK"/>
        <family val="2"/>
      </rPr>
      <t xml:space="preserve">   :</t>
    </r>
    <r>
      <rPr>
        <b/>
        <sz val="12"/>
        <rFont val="TH SarabunPSK"/>
        <family val="2"/>
      </rPr>
      <t xml:space="preserve">  </t>
    </r>
    <r>
      <rPr>
        <sz val="12"/>
        <rFont val="TH SarabunPSK"/>
        <family val="2"/>
      </rPr>
      <t>One holding may report each type of machinery and equipment used more than one sources.</t>
    </r>
  </si>
  <si>
    <t xml:space="preserve">    เครื่องนวดหรือกะเทาะเมล็ด (เครื่องสี/รูด ตู้สี/นวด) </t>
  </si>
  <si>
    <t xml:space="preserve">    ชนิดของเครื่องจักร เครื่องมือ          และอุปกรณ์การขนส่งเพื่อการเกษตร</t>
  </si>
  <si>
    <t>140  ขึ้นไป  And over</t>
  </si>
  <si>
    <t xml:space="preserve"> 140  ขึ้นไป And over</t>
  </si>
  <si>
    <t xml:space="preserve">     รถไถเดินตาม</t>
  </si>
  <si>
    <t>15. การใช้เครื่องจักร เครื่องมือ  และอุปกรณ์การขนส่งเพื่อการเกษตร      MACHINERY AND EQUIPMENT</t>
  </si>
  <si>
    <t>ตาราง      15.1  จำนวนผู้ถือครองที่รายงานการใช้เครื่องจักร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</t>
  </si>
  <si>
    <t xml:space="preserve">TABLE  15.1   NUMBER OF HOLDINGS REPORTING THE USE OF MACHINERY AND EQUIPMENT BY SIZE OF TOTAL AREA OF HOLDING </t>
  </si>
  <si>
    <t xml:space="preserve">                         AND TYPE OF MACHINERY AND EQUIPMENT</t>
  </si>
  <si>
    <t>CWT</t>
  </si>
  <si>
    <t>ชนิดของเครื่องจักรและอุปกรณ์</t>
  </si>
  <si>
    <t xml:space="preserve">Size of total area of  holding (rai) </t>
  </si>
  <si>
    <t>ต่ำกว่า</t>
  </si>
  <si>
    <t>140 ขึ้นไป</t>
  </si>
  <si>
    <t>Type of machinery and equipment</t>
  </si>
  <si>
    <t xml:space="preserve">Under  2  </t>
  </si>
  <si>
    <t xml:space="preserve"> (รวม 0)</t>
  </si>
  <si>
    <t xml:space="preserve"> and over</t>
  </si>
  <si>
    <t xml:space="preserve">Machinery and equipment                           </t>
  </si>
  <si>
    <t xml:space="preserve">           -</t>
  </si>
  <si>
    <t xml:space="preserve">   - Tractor 4 wheels                             </t>
  </si>
  <si>
    <t xml:space="preserve">   - Tractor 2 wheels                             </t>
  </si>
  <si>
    <t xml:space="preserve">Water pump                                        </t>
  </si>
  <si>
    <t xml:space="preserve">   - Engine                                       </t>
  </si>
  <si>
    <t xml:space="preserve">   - Electrical motor                             </t>
  </si>
  <si>
    <t xml:space="preserve">   - Natural energy                               </t>
  </si>
  <si>
    <t xml:space="preserve">Sprayer                                           </t>
  </si>
  <si>
    <t xml:space="preserve">   - Manual                                       </t>
  </si>
  <si>
    <t xml:space="preserve">Weeder                                            </t>
  </si>
  <si>
    <t xml:space="preserve">Planter                                           </t>
  </si>
  <si>
    <t xml:space="preserve">   - Attach to tractor 2 wheels                   </t>
  </si>
  <si>
    <t xml:space="preserve">   - Attach to tractor 4 wheels                   </t>
  </si>
  <si>
    <t xml:space="preserve">Harvesting machine                                </t>
  </si>
  <si>
    <t xml:space="preserve">   - Reaper (sugar)                               </t>
  </si>
  <si>
    <t xml:space="preserve">   - Combine harvester                            </t>
  </si>
  <si>
    <t xml:space="preserve">Thresher                                          </t>
  </si>
  <si>
    <t xml:space="preserve">   - Rice and cereal thresher                     </t>
  </si>
  <si>
    <t xml:space="preserve">   - Corn sheller                                 </t>
  </si>
  <si>
    <t xml:space="preserve">   - Rice and cereal winnower                     </t>
  </si>
  <si>
    <t xml:space="preserve">Rice miller                                       </t>
  </si>
  <si>
    <t xml:space="preserve">Milking machine                                   </t>
  </si>
  <si>
    <t xml:space="preserve">Transportation equipment                          </t>
  </si>
  <si>
    <t xml:space="preserve">   - Tractor 6 wheels and over                    </t>
  </si>
  <si>
    <t xml:space="preserve">   - Boat                                         </t>
  </si>
  <si>
    <t xml:space="preserve">   - Farm truck                                   </t>
  </si>
  <si>
    <t xml:space="preserve">ที่มา :  </t>
  </si>
  <si>
    <t xml:space="preserve">Source :  </t>
  </si>
  <si>
    <t xml:space="preserve">        -</t>
  </si>
  <si>
    <t>13.  การใช้เครื่องจักร เครื่องมือ  และอุปกรณ์การขนส่งเพื่อการเกษตร   Machinery and Equipment</t>
  </si>
  <si>
    <t xml:space="preserve">  ตาราง   13.1  จำนวนผู้ถือครองที่รายงานการใช้เครื่องจักร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</t>
  </si>
  <si>
    <t xml:space="preserve">  Table   13.1  Number of holdings reporting the use of machinery and equipment by size of total area of holding and type of machinery and equipment   </t>
  </si>
  <si>
    <t xml:space="preserve"> เครื่องจักรและเครื่องมือ</t>
  </si>
  <si>
    <t xml:space="preserve"> Machinery and equipment</t>
  </si>
  <si>
    <t>ตาราง   13.1  จำนวนผู้ถือครองที่รายงานการใช้เครื่องจักร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 (ต่อ)</t>
  </si>
  <si>
    <t>Table   13.1  Number of holdings reporting the use of machinery and equipment by size of total area of holding and type of machinery and equipment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</si>
</sst>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9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AngsanaUPC"/>
    </font>
    <font>
      <b/>
      <sz val="16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sz val="11"/>
      <color theme="1"/>
      <name val="Angsana New"/>
      <family val="1"/>
    </font>
    <font>
      <sz val="14"/>
      <name val="Angsana New"/>
      <family val="1"/>
    </font>
    <font>
      <sz val="10"/>
      <name val="Angsana New"/>
      <family val="1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/>
    <xf numFmtId="0" fontId="1" fillId="2" borderId="3" xfId="0" applyFont="1" applyFill="1" applyBorder="1"/>
    <xf numFmtId="0" fontId="5" fillId="2" borderId="7" xfId="0" applyFont="1" applyFill="1" applyBorder="1"/>
    <xf numFmtId="0" fontId="5" fillId="2" borderId="7" xfId="0" quotePrefix="1" applyFont="1" applyFill="1" applyBorder="1"/>
    <xf numFmtId="0" fontId="6" fillId="2" borderId="7" xfId="0" applyFont="1" applyFill="1" applyBorder="1" applyAlignment="1">
      <alignment horizontal="left"/>
    </xf>
    <xf numFmtId="0" fontId="7" fillId="2" borderId="7" xfId="0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13" xfId="0" applyFont="1" applyFill="1" applyBorder="1" applyAlignment="1">
      <alignment horizontal="center"/>
    </xf>
    <xf numFmtId="0" fontId="7" fillId="2" borderId="0" xfId="0" quotePrefix="1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3" xfId="0" applyFont="1" applyFill="1" applyBorder="1"/>
    <xf numFmtId="0" fontId="1" fillId="2" borderId="2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5" fillId="2" borderId="0" xfId="0" applyFont="1" applyFill="1" applyAlignment="1">
      <alignment textRotation="180"/>
    </xf>
    <xf numFmtId="0" fontId="10" fillId="2" borderId="7" xfId="0" applyFont="1" applyFill="1" applyBorder="1"/>
    <xf numFmtId="49" fontId="12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4" fontId="13" fillId="0" borderId="0" xfId="0" applyNumberFormat="1" applyFont="1" applyAlignment="1">
      <alignment horizontal="right"/>
    </xf>
    <xf numFmtId="0" fontId="15" fillId="0" borderId="0" xfId="0" applyFont="1"/>
    <xf numFmtId="49" fontId="16" fillId="0" borderId="0" xfId="0" applyNumberFormat="1" applyFont="1" applyAlignment="1">
      <alignment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right" vertical="top"/>
    </xf>
    <xf numFmtId="49" fontId="16" fillId="0" borderId="18" xfId="0" applyNumberFormat="1" applyFont="1" applyBorder="1" applyAlignment="1">
      <alignment horizontal="center" vertical="top"/>
    </xf>
    <xf numFmtId="49" fontId="16" fillId="0" borderId="22" xfId="0" applyNumberFormat="1" applyFont="1" applyBorder="1" applyAlignment="1">
      <alignment horizontal="center" vertical="top"/>
    </xf>
    <xf numFmtId="49" fontId="16" fillId="0" borderId="23" xfId="0" applyNumberFormat="1" applyFont="1" applyBorder="1" applyAlignment="1">
      <alignment horizontal="centerContinuous"/>
    </xf>
    <xf numFmtId="49" fontId="16" fillId="0" borderId="24" xfId="0" applyNumberFormat="1" applyFont="1" applyBorder="1" applyAlignment="1">
      <alignment horizontal="centerContinuous"/>
    </xf>
    <xf numFmtId="49" fontId="16" fillId="0" borderId="25" xfId="0" applyNumberFormat="1" applyFont="1" applyBorder="1" applyAlignment="1">
      <alignment horizontal="centerContinuous"/>
    </xf>
    <xf numFmtId="49" fontId="16" fillId="0" borderId="22" xfId="0" applyNumberFormat="1" applyFont="1" applyBorder="1" applyAlignment="1">
      <alignment horizontal="center"/>
    </xf>
    <xf numFmtId="49" fontId="16" fillId="0" borderId="22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wrapText="1"/>
    </xf>
    <xf numFmtId="49" fontId="16" fillId="0" borderId="26" xfId="0" applyNumberFormat="1" applyFont="1" applyBorder="1" applyAlignment="1">
      <alignment horizontal="center" vertical="top" wrapText="1"/>
    </xf>
    <xf numFmtId="49" fontId="17" fillId="0" borderId="27" xfId="0" applyNumberFormat="1" applyFont="1" applyBorder="1" applyAlignment="1">
      <alignment horizontal="center" vertical="center"/>
    </xf>
    <xf numFmtId="49" fontId="15" fillId="0" borderId="0" xfId="0" applyNumberFormat="1" applyFont="1"/>
    <xf numFmtId="4" fontId="15" fillId="0" borderId="0" xfId="0" applyNumberFormat="1" applyFont="1"/>
    <xf numFmtId="49" fontId="16" fillId="0" borderId="19" xfId="0" applyNumberFormat="1" applyFont="1" applyBorder="1" applyAlignment="1">
      <alignment horizontal="center" vertical="top"/>
    </xf>
    <xf numFmtId="49" fontId="16" fillId="0" borderId="17" xfId="0" applyNumberFormat="1" applyFont="1" applyBorder="1" applyAlignment="1">
      <alignment horizontal="center" vertical="top"/>
    </xf>
    <xf numFmtId="49" fontId="16" fillId="0" borderId="18" xfId="0" quotePrefix="1" applyNumberFormat="1" applyFont="1" applyBorder="1" applyAlignment="1">
      <alignment horizontal="center" vertical="center" wrapText="1"/>
    </xf>
    <xf numFmtId="49" fontId="16" fillId="0" borderId="22" xfId="0" quotePrefix="1" applyNumberFormat="1" applyFont="1" applyBorder="1" applyAlignment="1">
      <alignment horizontal="center" vertical="center" wrapText="1"/>
    </xf>
    <xf numFmtId="49" fontId="16" fillId="0" borderId="26" xfId="0" quotePrefix="1" applyNumberFormat="1" applyFont="1" applyBorder="1" applyAlignment="1">
      <alignment horizontal="center" vertical="center" wrapText="1"/>
    </xf>
    <xf numFmtId="187" fontId="7" fillId="2" borderId="7" xfId="1" applyNumberFormat="1" applyFont="1" applyFill="1" applyBorder="1"/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/>
    <xf numFmtId="187" fontId="18" fillId="0" borderId="0" xfId="1" applyNumberFormat="1" applyFont="1" applyBorder="1"/>
    <xf numFmtId="0" fontId="6" fillId="2" borderId="12" xfId="0" applyFont="1" applyFill="1" applyBorder="1"/>
    <xf numFmtId="0" fontId="1" fillId="2" borderId="13" xfId="0" applyFont="1" applyFill="1" applyBorder="1"/>
    <xf numFmtId="4" fontId="18" fillId="0" borderId="0" xfId="0" applyNumberFormat="1" applyFont="1" applyBorder="1"/>
    <xf numFmtId="0" fontId="5" fillId="2" borderId="17" xfId="0" applyFont="1" applyFill="1" applyBorder="1"/>
    <xf numFmtId="0" fontId="5" fillId="2" borderId="28" xfId="0" quotePrefix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2" borderId="15" xfId="0" quotePrefix="1" applyFont="1" applyFill="1" applyBorder="1" applyAlignment="1">
      <alignment horizontal="center" vertical="center" wrapText="1"/>
    </xf>
    <xf numFmtId="0" fontId="5" fillId="2" borderId="16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/>
    </xf>
    <xf numFmtId="49" fontId="16" fillId="0" borderId="22" xfId="0" applyNumberFormat="1" applyFont="1" applyBorder="1" applyAlignment="1">
      <alignment horizontal="center"/>
    </xf>
    <xf numFmtId="49" fontId="16" fillId="0" borderId="19" xfId="0" applyNumberFormat="1" applyFont="1" applyBorder="1" applyAlignment="1">
      <alignment horizontal="center" vertical="top"/>
    </xf>
    <xf numFmtId="49" fontId="16" fillId="0" borderId="20" xfId="0" applyNumberFormat="1" applyFont="1" applyBorder="1" applyAlignment="1">
      <alignment horizontal="center" vertical="top"/>
    </xf>
    <xf numFmtId="49" fontId="16" fillId="0" borderId="21" xfId="0" applyNumberFormat="1" applyFont="1" applyBorder="1" applyAlignment="1">
      <alignment horizontal="center" vertical="top"/>
    </xf>
    <xf numFmtId="49" fontId="16" fillId="0" borderId="18" xfId="0" quotePrefix="1" applyNumberFormat="1" applyFont="1" applyBorder="1" applyAlignment="1">
      <alignment horizontal="center" vertical="center" wrapText="1"/>
    </xf>
    <xf numFmtId="49" fontId="16" fillId="0" borderId="22" xfId="0" quotePrefix="1" applyNumberFormat="1" applyFont="1" applyBorder="1" applyAlignment="1">
      <alignment horizontal="center" vertical="center" wrapText="1"/>
    </xf>
    <xf numFmtId="49" fontId="16" fillId="0" borderId="26" xfId="0" quotePrefix="1" applyNumberFormat="1" applyFont="1" applyBorder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top"/>
    </xf>
    <xf numFmtId="49" fontId="16" fillId="0" borderId="26" xfId="0" applyNumberFormat="1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1276350</xdr:colOff>
      <xdr:row>7</xdr:row>
      <xdr:rowOff>76200</xdr:rowOff>
    </xdr:from>
    <xdr:to>
      <xdr:col>3</xdr:col>
      <xdr:colOff>590550</xdr:colOff>
      <xdr:row>7</xdr:row>
      <xdr:rowOff>76200</xdr:rowOff>
    </xdr:to>
    <xdr:sp macro="" textlink="">
      <xdr:nvSpPr>
        <xdr:cNvPr id="2" name="Line 154"/>
        <xdr:cNvSpPr>
          <a:spLocks noChangeShapeType="1"/>
        </xdr:cNvSpPr>
      </xdr:nvSpPr>
      <xdr:spPr bwMode="auto">
        <a:xfrm>
          <a:off x="3486150" y="205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2:Y29"/>
  <sheetViews>
    <sheetView tabSelected="1" workbookViewId="0">
      <selection activeCell="A2" sqref="A2"/>
    </sheetView>
  </sheetViews>
  <sheetFormatPr defaultRowHeight="15.75"/>
  <cols>
    <col min="1" max="1" width="4" style="1" customWidth="1"/>
    <col min="2" max="2" width="31.6640625" style="1" customWidth="1"/>
    <col min="3" max="3" width="10.5" style="1" customWidth="1"/>
    <col min="4" max="4" width="4.33203125" style="1" customWidth="1"/>
    <col min="5" max="5" width="8.83203125" style="1" customWidth="1"/>
    <col min="6" max="6" width="4.33203125" style="1" customWidth="1"/>
    <col min="7" max="7" width="8.83203125" style="1" customWidth="1"/>
    <col min="8" max="8" width="4" style="1" customWidth="1"/>
    <col min="9" max="9" width="8.83203125" style="1" customWidth="1"/>
    <col min="10" max="10" width="4.33203125" style="1" customWidth="1"/>
    <col min="11" max="11" width="8.83203125" style="1" customWidth="1"/>
    <col min="12" max="12" width="4.33203125" style="1" customWidth="1"/>
    <col min="13" max="13" width="8.83203125" style="1" customWidth="1"/>
    <col min="14" max="14" width="4.33203125" style="1" customWidth="1"/>
    <col min="15" max="15" width="8.83203125" style="1" customWidth="1"/>
    <col min="16" max="16" width="4.33203125" style="1" customWidth="1"/>
    <col min="17" max="17" width="9" style="1" customWidth="1"/>
    <col min="18" max="18" width="4.33203125" style="1" customWidth="1"/>
    <col min="19" max="19" width="8.83203125" style="1" customWidth="1"/>
    <col min="20" max="20" width="4.33203125" style="1" customWidth="1"/>
    <col min="21" max="21" width="2.83203125" style="1" customWidth="1"/>
    <col min="22" max="22" width="2.6640625" style="1" customWidth="1"/>
    <col min="23" max="23" width="32.83203125" style="1" customWidth="1"/>
    <col min="24" max="24" width="3.1640625" style="1" customWidth="1"/>
    <col min="25" max="25" width="4" style="1" customWidth="1"/>
    <col min="26" max="16384" width="9.33203125" style="1"/>
  </cols>
  <sheetData>
    <row r="2" spans="1:25" s="3" customFormat="1" ht="23.25" customHeight="1">
      <c r="A2" s="2" t="s">
        <v>118</v>
      </c>
      <c r="Q2" s="4"/>
    </row>
    <row r="3" spans="1:25" s="3" customFormat="1" ht="23.25" customHeight="1">
      <c r="B3" s="5" t="s">
        <v>119</v>
      </c>
      <c r="Q3" s="4"/>
    </row>
    <row r="4" spans="1:25" s="3" customFormat="1" ht="21" customHeight="1">
      <c r="B4" s="5" t="s">
        <v>120</v>
      </c>
    </row>
    <row r="5" spans="1:25" ht="5.0999999999999996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5" s="6" customFormat="1" ht="21" customHeight="1">
      <c r="A6" s="76" t="s">
        <v>71</v>
      </c>
      <c r="B6" s="77"/>
      <c r="C6" s="19"/>
      <c r="D6" s="20"/>
      <c r="E6" s="91" t="s">
        <v>8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U6" s="61"/>
      <c r="V6" s="61"/>
      <c r="W6" s="20"/>
    </row>
    <row r="7" spans="1:25" s="6" customFormat="1" ht="20.100000000000001" customHeight="1">
      <c r="A7" s="78"/>
      <c r="B7" s="79"/>
      <c r="C7" s="82" t="s">
        <v>9</v>
      </c>
      <c r="D7" s="83"/>
      <c r="E7" s="89" t="s">
        <v>7</v>
      </c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90"/>
      <c r="U7" s="88" t="s">
        <v>35</v>
      </c>
      <c r="V7" s="88"/>
      <c r="W7" s="83"/>
    </row>
    <row r="8" spans="1:25" s="6" customFormat="1" ht="21.75" customHeight="1">
      <c r="A8" s="78"/>
      <c r="B8" s="79"/>
      <c r="C8" s="82" t="s">
        <v>0</v>
      </c>
      <c r="D8" s="83"/>
      <c r="E8" s="99" t="s">
        <v>65</v>
      </c>
      <c r="F8" s="100"/>
      <c r="G8" s="84" t="s">
        <v>2</v>
      </c>
      <c r="H8" s="85"/>
      <c r="I8" s="84" t="s">
        <v>1</v>
      </c>
      <c r="J8" s="85"/>
      <c r="K8" s="84" t="s">
        <v>3</v>
      </c>
      <c r="L8" s="85"/>
      <c r="M8" s="84" t="s">
        <v>4</v>
      </c>
      <c r="N8" s="85"/>
      <c r="O8" s="84" t="s">
        <v>5</v>
      </c>
      <c r="P8" s="85"/>
      <c r="Q8" s="84" t="s">
        <v>6</v>
      </c>
      <c r="R8" s="85"/>
      <c r="S8" s="95" t="s">
        <v>73</v>
      </c>
      <c r="T8" s="96"/>
      <c r="U8" s="93" t="s">
        <v>36</v>
      </c>
      <c r="V8" s="93"/>
      <c r="W8" s="94"/>
      <c r="X8" s="8"/>
      <c r="Y8" s="8"/>
    </row>
    <row r="9" spans="1:25" s="6" customFormat="1" ht="21" customHeight="1">
      <c r="A9" s="80"/>
      <c r="B9" s="81"/>
      <c r="C9" s="21"/>
      <c r="D9" s="63"/>
      <c r="E9" s="101"/>
      <c r="F9" s="98"/>
      <c r="G9" s="86"/>
      <c r="H9" s="87"/>
      <c r="I9" s="86"/>
      <c r="J9" s="87"/>
      <c r="K9" s="86"/>
      <c r="L9" s="87"/>
      <c r="M9" s="86"/>
      <c r="N9" s="87"/>
      <c r="O9" s="86"/>
      <c r="P9" s="87"/>
      <c r="Q9" s="86"/>
      <c r="R9" s="87"/>
      <c r="S9" s="97"/>
      <c r="T9" s="98"/>
      <c r="U9" s="89"/>
      <c r="V9" s="89"/>
      <c r="W9" s="90"/>
      <c r="X9" s="9"/>
      <c r="Y9" s="10"/>
    </row>
    <row r="10" spans="1:25" s="6" customFormat="1" ht="5.0999999999999996" customHeight="1">
      <c r="A10" s="66"/>
      <c r="B10" s="62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10"/>
      <c r="S10" s="10"/>
      <c r="T10" s="15"/>
      <c r="U10" s="10"/>
      <c r="V10" s="10"/>
      <c r="W10" s="15"/>
    </row>
    <row r="11" spans="1:25" s="13" customFormat="1" ht="24" customHeight="1">
      <c r="A11" s="68" t="s">
        <v>121</v>
      </c>
      <c r="B11" s="1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32"/>
      <c r="U11" s="12" t="s">
        <v>122</v>
      </c>
      <c r="V11" s="12"/>
      <c r="W11" s="15"/>
    </row>
    <row r="12" spans="1:25" s="13" customFormat="1" ht="24" customHeight="1">
      <c r="A12" s="66" t="s">
        <v>10</v>
      </c>
      <c r="B12" s="15"/>
      <c r="C12" s="67">
        <v>52958.23</v>
      </c>
      <c r="D12" s="67"/>
      <c r="E12" s="67">
        <v>190.71</v>
      </c>
      <c r="F12" s="67"/>
      <c r="G12" s="67">
        <v>2381.52</v>
      </c>
      <c r="H12" s="67"/>
      <c r="I12" s="67">
        <v>3277.71</v>
      </c>
      <c r="J12" s="67"/>
      <c r="K12" s="67">
        <v>12114.73</v>
      </c>
      <c r="L12" s="67"/>
      <c r="M12" s="67">
        <v>17983.02</v>
      </c>
      <c r="N12" s="67"/>
      <c r="O12" s="67">
        <v>9633.2999999999993</v>
      </c>
      <c r="P12" s="67"/>
      <c r="Q12" s="67">
        <v>6669.49</v>
      </c>
      <c r="R12" s="67"/>
      <c r="S12" s="67">
        <v>707.75</v>
      </c>
      <c r="T12" s="58"/>
      <c r="U12" s="10"/>
      <c r="V12" s="10" t="s">
        <v>17</v>
      </c>
      <c r="W12" s="15"/>
    </row>
    <row r="13" spans="1:25" s="13" customFormat="1" ht="24" customHeight="1">
      <c r="A13" s="66" t="s">
        <v>74</v>
      </c>
      <c r="B13" s="15"/>
      <c r="C13" s="67">
        <v>63268.959999999999</v>
      </c>
      <c r="D13" s="67"/>
      <c r="E13" s="67">
        <v>393.09</v>
      </c>
      <c r="F13" s="67"/>
      <c r="G13" s="67">
        <v>2952.73</v>
      </c>
      <c r="H13" s="67"/>
      <c r="I13" s="67">
        <v>3885.32</v>
      </c>
      <c r="J13" s="67"/>
      <c r="K13" s="67">
        <v>14368.79</v>
      </c>
      <c r="L13" s="67"/>
      <c r="M13" s="67">
        <v>21977.32</v>
      </c>
      <c r="N13" s="67"/>
      <c r="O13" s="67">
        <v>11463.39</v>
      </c>
      <c r="P13" s="67"/>
      <c r="Q13" s="67">
        <v>7556.63</v>
      </c>
      <c r="R13" s="67"/>
      <c r="S13" s="67">
        <v>671.69</v>
      </c>
      <c r="T13" s="58"/>
      <c r="U13" s="10"/>
      <c r="V13" s="10" t="s">
        <v>43</v>
      </c>
      <c r="W13" s="15"/>
    </row>
    <row r="14" spans="1:25" s="13" customFormat="1" ht="24" customHeight="1">
      <c r="A14" s="66" t="s">
        <v>14</v>
      </c>
      <c r="B14" s="15"/>
      <c r="C14" s="70"/>
      <c r="D14" s="67"/>
      <c r="E14" s="70"/>
      <c r="F14" s="67"/>
      <c r="G14" s="70"/>
      <c r="H14" s="67"/>
      <c r="I14" s="70"/>
      <c r="J14" s="67"/>
      <c r="K14" s="70"/>
      <c r="L14" s="67"/>
      <c r="M14" s="70"/>
      <c r="N14" s="67"/>
      <c r="O14" s="70"/>
      <c r="P14" s="67"/>
      <c r="Q14" s="70"/>
      <c r="R14" s="67"/>
      <c r="S14" s="70"/>
      <c r="T14" s="58"/>
      <c r="U14" s="10"/>
      <c r="V14" s="10" t="s">
        <v>18</v>
      </c>
      <c r="W14" s="15"/>
    </row>
    <row r="15" spans="1:25" s="13" customFormat="1" ht="24" customHeight="1">
      <c r="A15" s="66"/>
      <c r="B15" s="16" t="s">
        <v>11</v>
      </c>
      <c r="C15" s="67">
        <v>28237.119999999999</v>
      </c>
      <c r="D15" s="67"/>
      <c r="E15" s="67">
        <v>173.83</v>
      </c>
      <c r="F15" s="67"/>
      <c r="G15" s="67">
        <v>1128.28</v>
      </c>
      <c r="H15" s="67"/>
      <c r="I15" s="67">
        <v>1683.04</v>
      </c>
      <c r="J15" s="67"/>
      <c r="K15" s="67">
        <v>5765.57</v>
      </c>
      <c r="L15" s="67"/>
      <c r="M15" s="67">
        <v>9476.74</v>
      </c>
      <c r="N15" s="67"/>
      <c r="O15" s="67">
        <v>5769.62</v>
      </c>
      <c r="P15" s="67"/>
      <c r="Q15" s="67">
        <v>3874.02</v>
      </c>
      <c r="R15" s="67"/>
      <c r="S15" s="67">
        <v>366.02</v>
      </c>
      <c r="T15" s="58"/>
      <c r="U15" s="10"/>
      <c r="V15" s="10"/>
      <c r="W15" s="16" t="s">
        <v>19</v>
      </c>
    </row>
    <row r="16" spans="1:25" s="13" customFormat="1" ht="24" customHeight="1">
      <c r="A16" s="66"/>
      <c r="B16" s="16" t="s">
        <v>12</v>
      </c>
      <c r="C16" s="67">
        <v>2351.44</v>
      </c>
      <c r="D16" s="67"/>
      <c r="E16" s="67">
        <v>80.38</v>
      </c>
      <c r="F16" s="67"/>
      <c r="G16" s="67">
        <v>260.12</v>
      </c>
      <c r="H16" s="67"/>
      <c r="I16" s="67">
        <v>166.89</v>
      </c>
      <c r="J16" s="67"/>
      <c r="K16" s="67">
        <v>420.56</v>
      </c>
      <c r="L16" s="67"/>
      <c r="M16" s="67">
        <v>665.23</v>
      </c>
      <c r="N16" s="67"/>
      <c r="O16" s="67">
        <v>367.22</v>
      </c>
      <c r="P16" s="67"/>
      <c r="Q16" s="67">
        <v>338.66</v>
      </c>
      <c r="R16" s="67"/>
      <c r="S16" s="67">
        <v>52.38</v>
      </c>
      <c r="T16" s="58"/>
      <c r="U16" s="10"/>
      <c r="V16" s="10"/>
      <c r="W16" s="16" t="s">
        <v>20</v>
      </c>
    </row>
    <row r="17" spans="1:23" s="13" customFormat="1" ht="24" customHeight="1">
      <c r="A17" s="66"/>
      <c r="B17" s="16" t="s">
        <v>13</v>
      </c>
      <c r="C17" s="67">
        <v>432.53</v>
      </c>
      <c r="D17" s="67"/>
      <c r="E17" s="67">
        <v>3.89</v>
      </c>
      <c r="F17" s="67"/>
      <c r="G17" s="67">
        <v>20.72</v>
      </c>
      <c r="H17" s="67"/>
      <c r="I17" s="67">
        <v>8.8800000000000008</v>
      </c>
      <c r="J17" s="67"/>
      <c r="K17" s="67">
        <v>101.03</v>
      </c>
      <c r="L17" s="67"/>
      <c r="M17" s="67">
        <v>149.69999999999999</v>
      </c>
      <c r="N17" s="67"/>
      <c r="O17" s="67">
        <v>91.92</v>
      </c>
      <c r="P17" s="67"/>
      <c r="Q17" s="67">
        <v>47.17</v>
      </c>
      <c r="R17" s="67"/>
      <c r="S17" s="67">
        <v>9.2200000000000006</v>
      </c>
      <c r="T17" s="58"/>
      <c r="U17" s="10"/>
      <c r="V17" s="10"/>
      <c r="W17" s="16" t="s">
        <v>21</v>
      </c>
    </row>
    <row r="18" spans="1:23" s="13" customFormat="1" ht="24" customHeight="1">
      <c r="A18" s="66" t="s">
        <v>15</v>
      </c>
      <c r="B18" s="17"/>
      <c r="C18" s="70"/>
      <c r="D18" s="67"/>
      <c r="E18" s="70"/>
      <c r="F18" s="67"/>
      <c r="G18" s="70"/>
      <c r="H18" s="67"/>
      <c r="I18" s="70"/>
      <c r="J18" s="67"/>
      <c r="K18" s="70"/>
      <c r="L18" s="67"/>
      <c r="M18" s="70"/>
      <c r="N18" s="67"/>
      <c r="O18" s="70"/>
      <c r="P18" s="67"/>
      <c r="Q18" s="70"/>
      <c r="R18" s="67"/>
      <c r="S18" s="70"/>
      <c r="T18" s="58"/>
      <c r="U18" s="10"/>
      <c r="V18" s="10" t="s">
        <v>22</v>
      </c>
      <c r="W18" s="15"/>
    </row>
    <row r="19" spans="1:23" s="13" customFormat="1" ht="24" customHeight="1">
      <c r="A19" s="66"/>
      <c r="B19" s="16" t="s">
        <v>26</v>
      </c>
      <c r="C19" s="67">
        <v>25470.58</v>
      </c>
      <c r="D19" s="67"/>
      <c r="E19" s="67">
        <v>211.33</v>
      </c>
      <c r="F19" s="67"/>
      <c r="G19" s="67">
        <v>1483.09</v>
      </c>
      <c r="H19" s="67"/>
      <c r="I19" s="67">
        <v>1774.71</v>
      </c>
      <c r="J19" s="67"/>
      <c r="K19" s="67">
        <v>5778.82</v>
      </c>
      <c r="L19" s="67"/>
      <c r="M19" s="67">
        <v>8522</v>
      </c>
      <c r="N19" s="67"/>
      <c r="O19" s="67">
        <v>4327.92</v>
      </c>
      <c r="P19" s="67"/>
      <c r="Q19" s="67">
        <v>3059.27</v>
      </c>
      <c r="R19" s="67"/>
      <c r="S19" s="67">
        <v>313.44</v>
      </c>
      <c r="T19" s="58"/>
      <c r="U19" s="10"/>
      <c r="V19" s="10"/>
      <c r="W19" s="16" t="s">
        <v>23</v>
      </c>
    </row>
    <row r="20" spans="1:23" s="13" customFormat="1" ht="24" customHeight="1">
      <c r="A20" s="66"/>
      <c r="B20" s="16" t="s">
        <v>11</v>
      </c>
      <c r="C20" s="67">
        <v>45504.03</v>
      </c>
      <c r="D20" s="67"/>
      <c r="E20" s="67">
        <v>178.75</v>
      </c>
      <c r="F20" s="67"/>
      <c r="G20" s="67">
        <v>1995.53</v>
      </c>
      <c r="H20" s="67"/>
      <c r="I20" s="67">
        <v>2762.03</v>
      </c>
      <c r="J20" s="67"/>
      <c r="K20" s="67">
        <v>10229.58</v>
      </c>
      <c r="L20" s="67"/>
      <c r="M20" s="67">
        <v>15748.76</v>
      </c>
      <c r="N20" s="67"/>
      <c r="O20" s="67">
        <v>8291.24</v>
      </c>
      <c r="P20" s="67"/>
      <c r="Q20" s="67">
        <v>5788.24</v>
      </c>
      <c r="R20" s="67"/>
      <c r="S20" s="67">
        <v>509.9</v>
      </c>
      <c r="T20" s="58"/>
      <c r="U20" s="10"/>
      <c r="V20" s="10"/>
      <c r="W20" s="16" t="s">
        <v>19</v>
      </c>
    </row>
    <row r="21" spans="1:23" s="13" customFormat="1" ht="24" customHeight="1">
      <c r="A21" s="66" t="s">
        <v>16</v>
      </c>
      <c r="B21" s="17"/>
      <c r="C21" s="70"/>
      <c r="D21" s="67"/>
      <c r="E21" s="70"/>
      <c r="F21" s="67"/>
      <c r="G21" s="70"/>
      <c r="H21" s="67"/>
      <c r="I21" s="70"/>
      <c r="J21" s="67"/>
      <c r="K21" s="70"/>
      <c r="L21" s="67"/>
      <c r="M21" s="70"/>
      <c r="N21" s="67"/>
      <c r="O21" s="70"/>
      <c r="P21" s="67"/>
      <c r="Q21" s="70"/>
      <c r="R21" s="67"/>
      <c r="S21" s="70"/>
      <c r="T21" s="58"/>
      <c r="U21" s="10"/>
      <c r="V21" s="10" t="s">
        <v>24</v>
      </c>
      <c r="W21" s="15"/>
    </row>
    <row r="22" spans="1:23" s="13" customFormat="1" ht="24" customHeight="1">
      <c r="A22" s="66"/>
      <c r="B22" s="16" t="s">
        <v>26</v>
      </c>
      <c r="C22" s="67">
        <v>16364.1</v>
      </c>
      <c r="D22" s="67"/>
      <c r="E22" s="67">
        <v>153.11000000000001</v>
      </c>
      <c r="F22" s="67"/>
      <c r="G22" s="67">
        <v>943.3</v>
      </c>
      <c r="H22" s="67"/>
      <c r="I22" s="67">
        <v>1039.57</v>
      </c>
      <c r="J22" s="67"/>
      <c r="K22" s="67">
        <v>3686.29</v>
      </c>
      <c r="L22" s="67"/>
      <c r="M22" s="67">
        <v>5377.37</v>
      </c>
      <c r="N22" s="67"/>
      <c r="O22" s="67">
        <v>2906.84</v>
      </c>
      <c r="P22" s="67"/>
      <c r="Q22" s="67">
        <v>2023.13</v>
      </c>
      <c r="R22" s="67"/>
      <c r="S22" s="67">
        <v>234.49</v>
      </c>
      <c r="T22" s="58"/>
      <c r="U22" s="10"/>
      <c r="V22" s="10"/>
      <c r="W22" s="16" t="s">
        <v>23</v>
      </c>
    </row>
    <row r="23" spans="1:23" s="13" customFormat="1" ht="24" customHeight="1">
      <c r="A23" s="66"/>
      <c r="B23" s="16" t="s">
        <v>11</v>
      </c>
      <c r="C23" s="67">
        <v>26652.44</v>
      </c>
      <c r="D23" s="67"/>
      <c r="E23" s="67">
        <v>132.53</v>
      </c>
      <c r="F23" s="67"/>
      <c r="G23" s="67">
        <v>1181.82</v>
      </c>
      <c r="H23" s="67"/>
      <c r="I23" s="67">
        <v>1644.66</v>
      </c>
      <c r="J23" s="67"/>
      <c r="K23" s="67">
        <v>5671.16</v>
      </c>
      <c r="L23" s="67"/>
      <c r="M23" s="67">
        <v>9152.74</v>
      </c>
      <c r="N23" s="67"/>
      <c r="O23" s="67">
        <v>5119.22</v>
      </c>
      <c r="P23" s="67"/>
      <c r="Q23" s="67">
        <v>3420.78</v>
      </c>
      <c r="R23" s="67"/>
      <c r="S23" s="67">
        <v>329.53</v>
      </c>
      <c r="T23" s="58"/>
      <c r="U23" s="10"/>
      <c r="V23" s="10"/>
      <c r="W23" s="16" t="s">
        <v>19</v>
      </c>
    </row>
    <row r="24" spans="1:23" s="13" customFormat="1" ht="24" customHeight="1">
      <c r="A24" s="66" t="s">
        <v>67</v>
      </c>
      <c r="B24" s="17"/>
      <c r="C24" s="70"/>
      <c r="D24" s="67"/>
      <c r="E24" s="70"/>
      <c r="F24" s="67"/>
      <c r="G24" s="70"/>
      <c r="H24" s="67"/>
      <c r="I24" s="70"/>
      <c r="J24" s="67"/>
      <c r="K24" s="70"/>
      <c r="L24" s="67"/>
      <c r="M24" s="70"/>
      <c r="N24" s="67"/>
      <c r="O24" s="70"/>
      <c r="P24" s="67"/>
      <c r="Q24" s="70"/>
      <c r="R24" s="67"/>
      <c r="S24" s="70"/>
      <c r="T24" s="58"/>
      <c r="U24" s="10"/>
      <c r="V24" s="10" t="s">
        <v>47</v>
      </c>
      <c r="W24" s="16"/>
    </row>
    <row r="25" spans="1:23" s="13" customFormat="1" ht="24" customHeight="1">
      <c r="A25" s="66"/>
      <c r="B25" s="16" t="s">
        <v>50</v>
      </c>
      <c r="C25" s="67">
        <v>20089.63</v>
      </c>
      <c r="D25" s="67"/>
      <c r="E25" s="67">
        <v>126.16</v>
      </c>
      <c r="F25" s="67"/>
      <c r="G25" s="67">
        <v>1024.75</v>
      </c>
      <c r="H25" s="67"/>
      <c r="I25" s="67">
        <v>1297.75</v>
      </c>
      <c r="J25" s="67"/>
      <c r="K25" s="67">
        <v>4663.18</v>
      </c>
      <c r="L25" s="67"/>
      <c r="M25" s="67">
        <v>6889.69</v>
      </c>
      <c r="N25" s="67"/>
      <c r="O25" s="67">
        <v>3394.21</v>
      </c>
      <c r="P25" s="67"/>
      <c r="Q25" s="67">
        <v>2451.15</v>
      </c>
      <c r="R25" s="67"/>
      <c r="S25" s="67">
        <v>242.74</v>
      </c>
      <c r="T25" s="58"/>
      <c r="U25" s="10"/>
      <c r="V25" s="10"/>
      <c r="W25" s="16" t="s">
        <v>23</v>
      </c>
    </row>
    <row r="26" spans="1:23" s="13" customFormat="1" ht="24" customHeight="1">
      <c r="A26" s="66"/>
      <c r="B26" s="16" t="s">
        <v>57</v>
      </c>
      <c r="C26" s="67">
        <v>4001.01</v>
      </c>
      <c r="D26" s="67"/>
      <c r="E26" s="67">
        <v>3.92</v>
      </c>
      <c r="F26" s="67"/>
      <c r="G26" s="67">
        <v>52.42</v>
      </c>
      <c r="H26" s="67"/>
      <c r="I26" s="67">
        <v>131.4</v>
      </c>
      <c r="J26" s="67"/>
      <c r="K26" s="67">
        <v>633.30999999999995</v>
      </c>
      <c r="L26" s="67"/>
      <c r="M26" s="67">
        <v>1341.02</v>
      </c>
      <c r="N26" s="67"/>
      <c r="O26" s="67">
        <v>894.17</v>
      </c>
      <c r="P26" s="67"/>
      <c r="Q26" s="67">
        <v>813.43</v>
      </c>
      <c r="R26" s="67"/>
      <c r="S26" s="67">
        <v>131.34</v>
      </c>
      <c r="T26" s="58"/>
      <c r="U26" s="10"/>
      <c r="V26" s="10"/>
      <c r="W26" s="16" t="s">
        <v>19</v>
      </c>
    </row>
    <row r="27" spans="1:23" s="13" customFormat="1" ht="24" customHeight="1">
      <c r="A27" s="66"/>
      <c r="B27" s="16" t="s">
        <v>58</v>
      </c>
      <c r="C27" s="67">
        <v>1903.48</v>
      </c>
      <c r="D27" s="67"/>
      <c r="E27" s="67">
        <v>11.71</v>
      </c>
      <c r="F27" s="67"/>
      <c r="G27" s="67">
        <v>72.91</v>
      </c>
      <c r="H27" s="67"/>
      <c r="I27" s="67">
        <v>87.69</v>
      </c>
      <c r="J27" s="67"/>
      <c r="K27" s="67">
        <v>300.39999999999998</v>
      </c>
      <c r="L27" s="67"/>
      <c r="M27" s="67">
        <v>618.57000000000005</v>
      </c>
      <c r="N27" s="67"/>
      <c r="O27" s="67">
        <v>388.96</v>
      </c>
      <c r="P27" s="67"/>
      <c r="Q27" s="67">
        <v>378.96</v>
      </c>
      <c r="R27" s="67"/>
      <c r="S27" s="67">
        <v>44.28</v>
      </c>
      <c r="T27" s="58"/>
      <c r="U27" s="10"/>
      <c r="V27" s="10"/>
      <c r="W27" s="16" t="s">
        <v>44</v>
      </c>
    </row>
    <row r="28" spans="1:23" ht="24" customHeight="1">
      <c r="A28" s="71"/>
      <c r="B28" s="16" t="s">
        <v>59</v>
      </c>
      <c r="C28" s="67">
        <v>2425.42</v>
      </c>
      <c r="D28" s="67"/>
      <c r="E28" s="67">
        <v>3.9</v>
      </c>
      <c r="F28" s="67"/>
      <c r="G28" s="67">
        <v>92.26</v>
      </c>
      <c r="H28" s="67"/>
      <c r="I28" s="67">
        <v>78.53</v>
      </c>
      <c r="J28" s="67"/>
      <c r="K28" s="67">
        <v>427.3</v>
      </c>
      <c r="L28" s="67"/>
      <c r="M28" s="67">
        <v>674.81</v>
      </c>
      <c r="N28" s="67"/>
      <c r="O28" s="67">
        <v>523.72</v>
      </c>
      <c r="P28" s="67"/>
      <c r="Q28" s="67">
        <v>454.3</v>
      </c>
      <c r="R28" s="67"/>
      <c r="S28" s="67">
        <v>170.6</v>
      </c>
      <c r="T28" s="58"/>
      <c r="U28" s="10"/>
      <c r="V28" s="10"/>
      <c r="W28" s="72" t="s">
        <v>60</v>
      </c>
    </row>
    <row r="29" spans="1:23">
      <c r="A29" s="73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  <c r="U29" s="74"/>
      <c r="V29" s="74"/>
      <c r="W29" s="75"/>
    </row>
  </sheetData>
  <mergeCells count="16">
    <mergeCell ref="A6:B9"/>
    <mergeCell ref="C7:D7"/>
    <mergeCell ref="G8:H9"/>
    <mergeCell ref="C8:D8"/>
    <mergeCell ref="U7:W7"/>
    <mergeCell ref="U9:W9"/>
    <mergeCell ref="E6:T6"/>
    <mergeCell ref="E7:T7"/>
    <mergeCell ref="U8:W8"/>
    <mergeCell ref="S8:T9"/>
    <mergeCell ref="O8:P9"/>
    <mergeCell ref="Q8:R9"/>
    <mergeCell ref="I8:J9"/>
    <mergeCell ref="K8:L9"/>
    <mergeCell ref="M8:N9"/>
    <mergeCell ref="E8:F9"/>
  </mergeCells>
  <pageMargins left="0.55000000000000004" right="0.31496062992125984" top="0.5" bottom="0.31496062992125984" header="0.19685039370078741" footer="0.19685039370078741"/>
  <pageSetup paperSize="9" scale="85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AE28"/>
  <sheetViews>
    <sheetView workbookViewId="0">
      <selection activeCell="X1" sqref="X1"/>
    </sheetView>
  </sheetViews>
  <sheetFormatPr defaultRowHeight="15.75"/>
  <cols>
    <col min="1" max="1" width="5.5" style="1" customWidth="1"/>
    <col min="2" max="2" width="40.5" style="1" customWidth="1"/>
    <col min="3" max="3" width="8.83203125" style="1" customWidth="1"/>
    <col min="4" max="4" width="3.5" style="1" customWidth="1"/>
    <col min="5" max="5" width="8.83203125" style="1" customWidth="1"/>
    <col min="6" max="6" width="3.5" style="1" customWidth="1"/>
    <col min="7" max="7" width="8.83203125" style="1" customWidth="1"/>
    <col min="8" max="8" width="3.5" style="1" customWidth="1"/>
    <col min="9" max="9" width="8.83203125" style="1" customWidth="1"/>
    <col min="10" max="10" width="3.5" style="1" customWidth="1"/>
    <col min="11" max="11" width="8.83203125" style="1" customWidth="1"/>
    <col min="12" max="12" width="3.5" style="1" customWidth="1"/>
    <col min="13" max="13" width="9" style="1" customWidth="1"/>
    <col min="14" max="14" width="3.5" style="1" customWidth="1"/>
    <col min="15" max="15" width="8.83203125" style="1" customWidth="1"/>
    <col min="16" max="16" width="3.5" style="1" customWidth="1"/>
    <col min="17" max="17" width="9" style="1" customWidth="1"/>
    <col min="18" max="18" width="3.5" style="1" customWidth="1"/>
    <col min="19" max="19" width="8" style="1" customWidth="1"/>
    <col min="20" max="20" width="3.5" style="1" customWidth="1"/>
    <col min="21" max="22" width="3" style="1" customWidth="1"/>
    <col min="23" max="23" width="29.33203125" style="1" customWidth="1"/>
    <col min="24" max="24" width="3.33203125" style="1" customWidth="1"/>
    <col min="25" max="16384" width="9.33203125" style="1"/>
  </cols>
  <sheetData>
    <row r="1" spans="1:31">
      <c r="X1" s="31"/>
    </row>
    <row r="2" spans="1:31" s="3" customFormat="1" ht="23.25" customHeight="1">
      <c r="B2" s="5" t="s">
        <v>123</v>
      </c>
      <c r="Q2" s="4"/>
    </row>
    <row r="3" spans="1:31" s="3" customFormat="1" ht="22.5" customHeight="1">
      <c r="B3" s="5" t="s">
        <v>124</v>
      </c>
      <c r="Q3" s="4"/>
    </row>
    <row r="4" spans="1:31" ht="11.25" customHeight="1">
      <c r="A4" s="14"/>
      <c r="B4" s="14"/>
      <c r="C4" s="14"/>
      <c r="D4" s="1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3"/>
    </row>
    <row r="5" spans="1:31" s="6" customFormat="1" ht="21.75" customHeight="1">
      <c r="A5" s="64"/>
      <c r="B5" s="27"/>
      <c r="C5" s="19"/>
      <c r="D5" s="20"/>
      <c r="E5" s="91" t="s">
        <v>8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  <c r="U5" s="61"/>
      <c r="V5" s="61"/>
      <c r="W5" s="20"/>
      <c r="X5" s="10"/>
    </row>
    <row r="6" spans="1:31" s="6" customFormat="1" ht="21" customHeight="1">
      <c r="A6" s="102" t="s">
        <v>28</v>
      </c>
      <c r="B6" s="103"/>
      <c r="C6" s="82" t="s">
        <v>9</v>
      </c>
      <c r="D6" s="83"/>
      <c r="E6" s="89" t="s">
        <v>7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U6" s="88" t="s">
        <v>35</v>
      </c>
      <c r="V6" s="88"/>
      <c r="W6" s="83"/>
      <c r="X6" s="11"/>
    </row>
    <row r="7" spans="1:31" s="6" customFormat="1" ht="21.75" customHeight="1">
      <c r="A7" s="102" t="s">
        <v>27</v>
      </c>
      <c r="B7" s="103"/>
      <c r="C7" s="82" t="s">
        <v>0</v>
      </c>
      <c r="D7" s="83"/>
      <c r="E7" s="99" t="s">
        <v>66</v>
      </c>
      <c r="F7" s="100"/>
      <c r="G7" s="84" t="s">
        <v>2</v>
      </c>
      <c r="H7" s="85"/>
      <c r="I7" s="84" t="s">
        <v>1</v>
      </c>
      <c r="J7" s="85"/>
      <c r="K7" s="84" t="s">
        <v>3</v>
      </c>
      <c r="L7" s="85"/>
      <c r="M7" s="84" t="s">
        <v>4</v>
      </c>
      <c r="N7" s="85"/>
      <c r="O7" s="84" t="s">
        <v>5</v>
      </c>
      <c r="P7" s="85"/>
      <c r="Q7" s="84" t="s">
        <v>6</v>
      </c>
      <c r="R7" s="85"/>
      <c r="S7" s="95" t="s">
        <v>72</v>
      </c>
      <c r="T7" s="96"/>
      <c r="U7" s="93" t="s">
        <v>36</v>
      </c>
      <c r="V7" s="93"/>
      <c r="W7" s="94"/>
      <c r="X7" s="9"/>
    </row>
    <row r="8" spans="1:31" s="6" customFormat="1" ht="20.25" customHeight="1">
      <c r="A8" s="65"/>
      <c r="B8" s="28"/>
      <c r="C8" s="21"/>
      <c r="D8" s="63"/>
      <c r="E8" s="101"/>
      <c r="F8" s="98"/>
      <c r="G8" s="86"/>
      <c r="H8" s="87"/>
      <c r="I8" s="86"/>
      <c r="J8" s="87"/>
      <c r="K8" s="86"/>
      <c r="L8" s="87"/>
      <c r="M8" s="86"/>
      <c r="N8" s="87"/>
      <c r="O8" s="86"/>
      <c r="P8" s="87"/>
      <c r="Q8" s="86"/>
      <c r="R8" s="87"/>
      <c r="S8" s="97"/>
      <c r="T8" s="98"/>
      <c r="U8" s="89"/>
      <c r="V8" s="89"/>
      <c r="W8" s="90"/>
      <c r="X8" s="11"/>
    </row>
    <row r="9" spans="1:31" s="6" customFormat="1" ht="8.25" customHeight="1">
      <c r="A9" s="66"/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10"/>
      <c r="S9" s="10"/>
      <c r="T9" s="15"/>
      <c r="U9" s="10"/>
      <c r="V9" s="10"/>
      <c r="W9" s="15"/>
      <c r="Y9" s="13"/>
      <c r="Z9" s="13"/>
      <c r="AA9" s="13"/>
      <c r="AB9" s="13"/>
      <c r="AC9" s="13"/>
      <c r="AD9" s="13"/>
      <c r="AE9" s="13"/>
    </row>
    <row r="10" spans="1:31" s="13" customFormat="1" ht="27" customHeight="1">
      <c r="A10" s="66" t="s">
        <v>32</v>
      </c>
      <c r="B10" s="1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18"/>
      <c r="U10" s="10"/>
      <c r="V10" s="10" t="s">
        <v>64</v>
      </c>
      <c r="W10" s="15"/>
    </row>
    <row r="11" spans="1:31" s="13" customFormat="1" ht="27" customHeight="1">
      <c r="A11" s="66"/>
      <c r="B11" s="16" t="s">
        <v>68</v>
      </c>
      <c r="C11" s="67">
        <v>2694.68</v>
      </c>
      <c r="D11" s="67"/>
      <c r="E11" s="67">
        <v>4.25</v>
      </c>
      <c r="F11" s="67"/>
      <c r="G11" s="67">
        <v>96.5</v>
      </c>
      <c r="H11" s="67"/>
      <c r="I11" s="67">
        <v>177.4</v>
      </c>
      <c r="J11" s="67"/>
      <c r="K11" s="67">
        <v>537.04</v>
      </c>
      <c r="L11" s="67"/>
      <c r="M11" s="67">
        <v>808.84</v>
      </c>
      <c r="N11" s="67"/>
      <c r="O11" s="67">
        <v>452.26</v>
      </c>
      <c r="P11" s="67"/>
      <c r="Q11" s="67">
        <v>438.52</v>
      </c>
      <c r="R11" s="67"/>
      <c r="S11" s="67">
        <v>179.87</v>
      </c>
      <c r="T11" s="18"/>
      <c r="U11" s="10"/>
      <c r="V11" s="10"/>
      <c r="W11" s="16" t="s">
        <v>61</v>
      </c>
      <c r="X11" s="22"/>
    </row>
    <row r="12" spans="1:31" s="13" customFormat="1" ht="27" customHeight="1">
      <c r="A12" s="66"/>
      <c r="B12" s="16" t="s">
        <v>54</v>
      </c>
      <c r="C12" s="67">
        <v>36464.089999999997</v>
      </c>
      <c r="D12" s="67"/>
      <c r="E12" s="67">
        <v>29.83</v>
      </c>
      <c r="F12" s="67"/>
      <c r="G12" s="67">
        <v>962.55</v>
      </c>
      <c r="H12" s="67"/>
      <c r="I12" s="67">
        <v>1874</v>
      </c>
      <c r="J12" s="67"/>
      <c r="K12" s="67">
        <v>7479.2</v>
      </c>
      <c r="L12" s="67"/>
      <c r="M12" s="67">
        <v>13230.34</v>
      </c>
      <c r="N12" s="67"/>
      <c r="O12" s="67">
        <v>7385.29</v>
      </c>
      <c r="P12" s="67"/>
      <c r="Q12" s="67">
        <v>5223.2</v>
      </c>
      <c r="R12" s="67"/>
      <c r="S12" s="67">
        <v>279.68</v>
      </c>
      <c r="T12" s="18"/>
      <c r="U12" s="10"/>
      <c r="V12" s="10"/>
      <c r="W12" s="16" t="s">
        <v>25</v>
      </c>
      <c r="X12" s="22"/>
    </row>
    <row r="13" spans="1:31" s="13" customFormat="1" ht="27" customHeight="1">
      <c r="A13" s="66" t="s">
        <v>70</v>
      </c>
      <c r="B13" s="15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18"/>
      <c r="U13" s="10"/>
      <c r="V13" s="10" t="s">
        <v>37</v>
      </c>
      <c r="W13" s="15"/>
      <c r="Y13" s="1"/>
      <c r="Z13" s="1"/>
      <c r="AA13" s="1"/>
      <c r="AB13" s="1"/>
      <c r="AC13" s="1"/>
      <c r="AD13" s="1"/>
      <c r="AE13" s="1"/>
    </row>
    <row r="14" spans="1:31" ht="27" customHeight="1">
      <c r="A14" s="66"/>
      <c r="B14" s="16" t="s">
        <v>33</v>
      </c>
      <c r="C14" s="67">
        <v>3670.34</v>
      </c>
      <c r="D14" s="67"/>
      <c r="E14" s="67">
        <v>11.86</v>
      </c>
      <c r="F14" s="67"/>
      <c r="G14" s="67">
        <v>221.36</v>
      </c>
      <c r="H14" s="67"/>
      <c r="I14" s="67">
        <v>285.83999999999997</v>
      </c>
      <c r="J14" s="67"/>
      <c r="K14" s="67">
        <v>785.54</v>
      </c>
      <c r="L14" s="67"/>
      <c r="M14" s="67">
        <v>1200.54</v>
      </c>
      <c r="N14" s="67"/>
      <c r="O14" s="67">
        <v>726.85</v>
      </c>
      <c r="P14" s="67"/>
      <c r="Q14" s="67">
        <v>387.12</v>
      </c>
      <c r="R14" s="67"/>
      <c r="S14" s="67">
        <v>51.23</v>
      </c>
      <c r="T14" s="18"/>
      <c r="U14" s="10"/>
      <c r="V14" s="10"/>
      <c r="W14" s="16" t="s">
        <v>62</v>
      </c>
      <c r="X14" s="22"/>
    </row>
    <row r="15" spans="1:31" ht="27" customHeight="1">
      <c r="A15" s="66"/>
      <c r="B15" s="16" t="s">
        <v>34</v>
      </c>
      <c r="C15" s="67">
        <v>1318.93</v>
      </c>
      <c r="D15" s="67"/>
      <c r="E15" s="67">
        <v>19.88</v>
      </c>
      <c r="F15" s="67"/>
      <c r="G15" s="67">
        <v>79.73</v>
      </c>
      <c r="H15" s="67"/>
      <c r="I15" s="67">
        <v>84.18</v>
      </c>
      <c r="J15" s="67"/>
      <c r="K15" s="67">
        <v>293.24</v>
      </c>
      <c r="L15" s="67"/>
      <c r="M15" s="67">
        <v>439.49</v>
      </c>
      <c r="N15" s="67"/>
      <c r="O15" s="67">
        <v>220.74</v>
      </c>
      <c r="P15" s="67"/>
      <c r="Q15" s="67">
        <v>169.73</v>
      </c>
      <c r="R15" s="67"/>
      <c r="S15" s="67">
        <v>11.94</v>
      </c>
      <c r="T15" s="18"/>
      <c r="U15" s="10"/>
      <c r="V15" s="10"/>
      <c r="W15" s="16" t="s">
        <v>40</v>
      </c>
      <c r="X15" s="22"/>
    </row>
    <row r="16" spans="1:31" ht="27" customHeight="1">
      <c r="A16" s="66"/>
      <c r="B16" s="16" t="s">
        <v>51</v>
      </c>
      <c r="C16" s="67">
        <v>3109.32</v>
      </c>
      <c r="D16" s="67"/>
      <c r="E16" s="67" t="s">
        <v>117</v>
      </c>
      <c r="F16" s="67"/>
      <c r="G16" s="67">
        <v>101.03</v>
      </c>
      <c r="H16" s="67"/>
      <c r="I16" s="67">
        <v>153.96</v>
      </c>
      <c r="J16" s="67"/>
      <c r="K16" s="67">
        <v>660.65</v>
      </c>
      <c r="L16" s="67"/>
      <c r="M16" s="67">
        <v>1113.46</v>
      </c>
      <c r="N16" s="67"/>
      <c r="O16" s="67">
        <v>617.55999999999995</v>
      </c>
      <c r="P16" s="67"/>
      <c r="Q16" s="67">
        <v>414.96</v>
      </c>
      <c r="R16" s="67"/>
      <c r="S16" s="67">
        <v>47.7</v>
      </c>
      <c r="T16" s="18"/>
      <c r="U16" s="10"/>
      <c r="V16" s="10"/>
      <c r="W16" s="16" t="s">
        <v>63</v>
      </c>
      <c r="X16" s="22"/>
    </row>
    <row r="17" spans="1:24" ht="27" customHeight="1">
      <c r="A17" s="66" t="s">
        <v>52</v>
      </c>
      <c r="B17" s="15"/>
      <c r="C17" s="67">
        <v>14872.37</v>
      </c>
      <c r="D17" s="67"/>
      <c r="E17" s="67">
        <v>37.96</v>
      </c>
      <c r="F17" s="67"/>
      <c r="G17" s="67">
        <v>607.64</v>
      </c>
      <c r="H17" s="67"/>
      <c r="I17" s="67">
        <v>950.87</v>
      </c>
      <c r="J17" s="67"/>
      <c r="K17" s="67">
        <v>3354.86</v>
      </c>
      <c r="L17" s="67"/>
      <c r="M17" s="67">
        <v>5528.33</v>
      </c>
      <c r="N17" s="67"/>
      <c r="O17" s="67">
        <v>2628.32</v>
      </c>
      <c r="P17" s="67"/>
      <c r="Q17" s="67">
        <v>1680.27</v>
      </c>
      <c r="R17" s="67"/>
      <c r="S17" s="67">
        <v>84.12</v>
      </c>
      <c r="T17" s="18"/>
      <c r="U17" s="10"/>
      <c r="V17" s="10" t="s">
        <v>38</v>
      </c>
      <c r="W17" s="15"/>
      <c r="X17" s="13"/>
    </row>
    <row r="18" spans="1:24" ht="27" customHeight="1">
      <c r="A18" s="66" t="s">
        <v>29</v>
      </c>
      <c r="B18" s="15"/>
      <c r="C18" s="67">
        <v>59.6</v>
      </c>
      <c r="D18" s="67"/>
      <c r="E18" s="67" t="s">
        <v>117</v>
      </c>
      <c r="F18" s="67"/>
      <c r="G18" s="67" t="s">
        <v>117</v>
      </c>
      <c r="H18" s="67"/>
      <c r="I18" s="67" t="s">
        <v>117</v>
      </c>
      <c r="J18" s="67"/>
      <c r="K18" s="67">
        <v>23.69</v>
      </c>
      <c r="L18" s="67"/>
      <c r="M18" s="67">
        <v>20</v>
      </c>
      <c r="N18" s="67"/>
      <c r="O18" s="67">
        <v>7.96</v>
      </c>
      <c r="P18" s="67"/>
      <c r="Q18" s="67">
        <v>7.95</v>
      </c>
      <c r="R18" s="67"/>
      <c r="S18" s="67" t="s">
        <v>117</v>
      </c>
      <c r="T18" s="18"/>
      <c r="U18" s="10"/>
      <c r="V18" s="10" t="s">
        <v>39</v>
      </c>
      <c r="W18" s="15"/>
      <c r="X18" s="13"/>
    </row>
    <row r="19" spans="1:24" ht="27" customHeight="1">
      <c r="A19" s="68" t="s">
        <v>55</v>
      </c>
      <c r="B19" s="1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8"/>
      <c r="U19" s="12" t="s">
        <v>56</v>
      </c>
      <c r="V19" s="10"/>
      <c r="W19" s="15"/>
      <c r="X19" s="13"/>
    </row>
    <row r="20" spans="1:24" ht="27" customHeight="1">
      <c r="A20" s="66" t="s">
        <v>30</v>
      </c>
      <c r="B20" s="15"/>
      <c r="C20" s="67">
        <v>18769.57</v>
      </c>
      <c r="D20" s="67"/>
      <c r="E20" s="67">
        <v>160.13999999999999</v>
      </c>
      <c r="F20" s="67"/>
      <c r="G20" s="67">
        <v>1181.8599999999999</v>
      </c>
      <c r="H20" s="67"/>
      <c r="I20" s="67">
        <v>1252.5899999999999</v>
      </c>
      <c r="J20" s="67"/>
      <c r="K20" s="67">
        <v>4126.25</v>
      </c>
      <c r="L20" s="67"/>
      <c r="M20" s="67">
        <v>6167.58</v>
      </c>
      <c r="N20" s="67"/>
      <c r="O20" s="67">
        <v>3369.97</v>
      </c>
      <c r="P20" s="67"/>
      <c r="Q20" s="67">
        <v>2238.3200000000002</v>
      </c>
      <c r="R20" s="67"/>
      <c r="S20" s="67">
        <v>272.86</v>
      </c>
      <c r="T20" s="18"/>
      <c r="U20" s="10"/>
      <c r="V20" s="10" t="s">
        <v>41</v>
      </c>
      <c r="W20" s="15"/>
      <c r="X20" s="13"/>
    </row>
    <row r="21" spans="1:24" ht="27" customHeight="1">
      <c r="A21" s="66" t="s">
        <v>45</v>
      </c>
      <c r="B21" s="15"/>
      <c r="C21" s="67">
        <v>30195.42</v>
      </c>
      <c r="D21" s="67"/>
      <c r="E21" s="67">
        <v>41.18</v>
      </c>
      <c r="F21" s="67"/>
      <c r="G21" s="67">
        <v>763.84</v>
      </c>
      <c r="H21" s="67"/>
      <c r="I21" s="67">
        <v>1547.95</v>
      </c>
      <c r="J21" s="67"/>
      <c r="K21" s="67">
        <v>6009.75</v>
      </c>
      <c r="L21" s="67"/>
      <c r="M21" s="67">
        <v>10629.35</v>
      </c>
      <c r="N21" s="67"/>
      <c r="O21" s="67">
        <v>6086.19</v>
      </c>
      <c r="P21" s="67"/>
      <c r="Q21" s="67">
        <v>4583.3900000000003</v>
      </c>
      <c r="R21" s="67"/>
      <c r="S21" s="67">
        <v>533.77</v>
      </c>
      <c r="T21" s="18"/>
      <c r="U21" s="10"/>
      <c r="V21" s="10" t="s">
        <v>46</v>
      </c>
      <c r="W21" s="15"/>
      <c r="X21" s="13"/>
    </row>
    <row r="22" spans="1:24" ht="27" customHeight="1">
      <c r="A22" s="66" t="s">
        <v>31</v>
      </c>
      <c r="B22" s="15"/>
      <c r="C22" s="67">
        <v>159.29</v>
      </c>
      <c r="D22" s="67"/>
      <c r="E22" s="67">
        <v>47.3</v>
      </c>
      <c r="F22" s="67"/>
      <c r="G22" s="67">
        <v>3.91</v>
      </c>
      <c r="H22" s="67"/>
      <c r="I22" s="67">
        <v>3.9</v>
      </c>
      <c r="J22" s="67"/>
      <c r="K22" s="67">
        <v>20.9</v>
      </c>
      <c r="L22" s="67"/>
      <c r="M22" s="67">
        <v>24.18</v>
      </c>
      <c r="N22" s="67"/>
      <c r="O22" s="67">
        <v>38.4</v>
      </c>
      <c r="P22" s="67"/>
      <c r="Q22" s="67">
        <v>16.510000000000002</v>
      </c>
      <c r="R22" s="67"/>
      <c r="S22" s="67">
        <v>4.1900000000000004</v>
      </c>
      <c r="T22" s="18"/>
      <c r="U22" s="10"/>
      <c r="V22" s="10" t="s">
        <v>42</v>
      </c>
      <c r="W22" s="15"/>
      <c r="X22" s="13"/>
    </row>
    <row r="23" spans="1:24" ht="27" customHeight="1">
      <c r="A23" s="66" t="s">
        <v>53</v>
      </c>
      <c r="B23" s="15"/>
      <c r="C23" s="67">
        <v>35049.879999999997</v>
      </c>
      <c r="D23" s="67"/>
      <c r="E23" s="67">
        <v>224.4</v>
      </c>
      <c r="F23" s="67"/>
      <c r="G23" s="67">
        <v>1929.93</v>
      </c>
      <c r="H23" s="67"/>
      <c r="I23" s="67">
        <v>2380.39</v>
      </c>
      <c r="J23" s="67"/>
      <c r="K23" s="67">
        <v>8331.82</v>
      </c>
      <c r="L23" s="67"/>
      <c r="M23" s="67">
        <v>11918.47</v>
      </c>
      <c r="N23" s="67"/>
      <c r="O23" s="67">
        <v>5938.48</v>
      </c>
      <c r="P23" s="67"/>
      <c r="Q23" s="67">
        <v>3963.3</v>
      </c>
      <c r="R23" s="67"/>
      <c r="S23" s="67">
        <v>363.09</v>
      </c>
      <c r="T23" s="29"/>
      <c r="U23" s="10"/>
      <c r="V23" s="10" t="s">
        <v>48</v>
      </c>
      <c r="W23" s="15"/>
      <c r="X23" s="13"/>
    </row>
    <row r="24" spans="1:24" ht="13.5" customHeight="1">
      <c r="A24" s="69"/>
      <c r="B24" s="14"/>
      <c r="C24" s="26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30"/>
      <c r="U24" s="14"/>
      <c r="V24" s="14"/>
      <c r="W24" s="30"/>
      <c r="X24" s="7"/>
    </row>
    <row r="25" spans="1:24" ht="3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3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B27" s="23" t="s">
        <v>49</v>
      </c>
    </row>
    <row r="28" spans="1:24">
      <c r="B28" s="24" t="s">
        <v>69</v>
      </c>
    </row>
  </sheetData>
  <mergeCells count="17">
    <mergeCell ref="E5:T5"/>
    <mergeCell ref="E6:T6"/>
    <mergeCell ref="Q7:R8"/>
    <mergeCell ref="S7:T8"/>
    <mergeCell ref="C7:D7"/>
    <mergeCell ref="A6:B6"/>
    <mergeCell ref="A7:B7"/>
    <mergeCell ref="U7:W7"/>
    <mergeCell ref="U8:W8"/>
    <mergeCell ref="U6:W6"/>
    <mergeCell ref="E7:F8"/>
    <mergeCell ref="G7:H8"/>
    <mergeCell ref="I7:J8"/>
    <mergeCell ref="K7:L8"/>
    <mergeCell ref="M7:N8"/>
    <mergeCell ref="O7:P8"/>
    <mergeCell ref="C6:D6"/>
  </mergeCells>
  <pageMargins left="0.59" right="0.31496062992125984" top="0.59055118110236227" bottom="0.31496062992125984" header="0.19685039370078741" footer="0.19685039370078741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5"/>
  <sheetViews>
    <sheetView topLeftCell="A16" workbookViewId="0">
      <selection activeCell="B29" sqref="B29:R42"/>
    </sheetView>
  </sheetViews>
  <sheetFormatPr defaultRowHeight="16.5"/>
  <cols>
    <col min="1" max="1" width="31.33203125" style="51" customWidth="1"/>
    <col min="2" max="2" width="9.33203125" style="52"/>
    <col min="3" max="3" width="2.6640625" style="52" customWidth="1"/>
    <col min="4" max="4" width="17.6640625" style="52" customWidth="1"/>
    <col min="5" max="5" width="2" style="52" customWidth="1"/>
    <col min="6" max="6" width="17.5" style="52" customWidth="1"/>
    <col min="7" max="7" width="2.5" style="52" customWidth="1"/>
    <col min="8" max="8" width="17.5" style="52" customWidth="1"/>
    <col min="9" max="9" width="2.33203125" style="52" customWidth="1"/>
    <col min="10" max="10" width="16" style="52" customWidth="1"/>
    <col min="11" max="11" width="2.83203125" style="52" customWidth="1"/>
    <col min="12" max="12" width="17.1640625" style="52" customWidth="1"/>
    <col min="13" max="13" width="2.33203125" style="52" customWidth="1"/>
    <col min="14" max="14" width="15.5" style="52" customWidth="1"/>
    <col min="15" max="15" width="1.33203125" style="52" customWidth="1"/>
    <col min="16" max="16" width="16.5" style="52" customWidth="1"/>
    <col min="17" max="17" width="3" style="52" customWidth="1"/>
    <col min="18" max="18" width="13.6640625" style="52" customWidth="1"/>
    <col min="19" max="16384" width="9.33203125" style="37"/>
  </cols>
  <sheetData>
    <row r="1" spans="1:18" ht="23.25">
      <c r="A1" s="33" t="s">
        <v>75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35"/>
      <c r="P1" s="34"/>
      <c r="Q1" s="34"/>
      <c r="R1" s="36"/>
    </row>
    <row r="2" spans="1:18" ht="23.25">
      <c r="A2" s="38" t="s">
        <v>76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</row>
    <row r="3" spans="1:18" ht="23.25">
      <c r="A3" s="38" t="s">
        <v>77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23.25">
      <c r="A4" s="38" t="s">
        <v>78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 t="s">
        <v>79</v>
      </c>
      <c r="Q4" s="39"/>
      <c r="R4" s="39">
        <v>62</v>
      </c>
    </row>
    <row r="5" spans="1:18" ht="21">
      <c r="A5" s="104" t="s">
        <v>80</v>
      </c>
      <c r="B5" s="41"/>
      <c r="C5" s="53"/>
      <c r="D5" s="106" t="s">
        <v>8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8"/>
    </row>
    <row r="6" spans="1:18" ht="21">
      <c r="A6" s="105"/>
      <c r="B6" s="42"/>
      <c r="C6" s="54"/>
      <c r="D6" s="43" t="s">
        <v>81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5"/>
    </row>
    <row r="7" spans="1:18" ht="21">
      <c r="A7" s="105"/>
      <c r="B7" s="42" t="s">
        <v>9</v>
      </c>
      <c r="C7" s="42"/>
      <c r="D7" s="41" t="s">
        <v>82</v>
      </c>
      <c r="E7" s="41"/>
      <c r="F7" s="109" t="s">
        <v>2</v>
      </c>
      <c r="G7" s="55"/>
      <c r="H7" s="109" t="s">
        <v>1</v>
      </c>
      <c r="I7" s="55"/>
      <c r="J7" s="109" t="s">
        <v>3</v>
      </c>
      <c r="K7" s="55"/>
      <c r="L7" s="109" t="s">
        <v>4</v>
      </c>
      <c r="M7" s="55"/>
      <c r="N7" s="109" t="s">
        <v>5</v>
      </c>
      <c r="O7" s="55"/>
      <c r="P7" s="109" t="s">
        <v>6</v>
      </c>
      <c r="Q7" s="55"/>
      <c r="R7" s="104" t="s">
        <v>83</v>
      </c>
    </row>
    <row r="8" spans="1:18" ht="21">
      <c r="A8" s="112" t="s">
        <v>84</v>
      </c>
      <c r="B8" s="46" t="s">
        <v>0</v>
      </c>
      <c r="C8" s="46"/>
      <c r="D8" s="47" t="s">
        <v>85</v>
      </c>
      <c r="E8" s="47"/>
      <c r="F8" s="110"/>
      <c r="G8" s="56"/>
      <c r="H8" s="110"/>
      <c r="I8" s="56"/>
      <c r="J8" s="110"/>
      <c r="K8" s="56"/>
      <c r="L8" s="110"/>
      <c r="M8" s="56"/>
      <c r="N8" s="110"/>
      <c r="O8" s="56"/>
      <c r="P8" s="110"/>
      <c r="Q8" s="56"/>
      <c r="R8" s="105"/>
    </row>
    <row r="9" spans="1:18" ht="21">
      <c r="A9" s="112"/>
      <c r="B9" s="46"/>
      <c r="C9" s="46"/>
      <c r="D9" s="48" t="s">
        <v>86</v>
      </c>
      <c r="E9" s="48"/>
      <c r="F9" s="111"/>
      <c r="G9" s="57"/>
      <c r="H9" s="111"/>
      <c r="I9" s="57"/>
      <c r="J9" s="111"/>
      <c r="K9" s="57"/>
      <c r="L9" s="111"/>
      <c r="M9" s="57"/>
      <c r="N9" s="111"/>
      <c r="O9" s="57"/>
      <c r="P9" s="111"/>
      <c r="Q9" s="57"/>
      <c r="R9" s="49" t="s">
        <v>87</v>
      </c>
    </row>
    <row r="10" spans="1:18">
      <c r="A10" s="113"/>
      <c r="B10" s="50">
        <v>1</v>
      </c>
      <c r="C10" s="50"/>
      <c r="D10" s="50">
        <f>B10+1</f>
        <v>2</v>
      </c>
      <c r="E10" s="50"/>
      <c r="F10" s="50">
        <f>D10+1</f>
        <v>3</v>
      </c>
      <c r="G10" s="50"/>
      <c r="H10" s="50">
        <f>F10+1</f>
        <v>4</v>
      </c>
      <c r="I10" s="50"/>
      <c r="J10" s="50">
        <f>H10+1</f>
        <v>5</v>
      </c>
      <c r="K10" s="50"/>
      <c r="L10" s="50">
        <f>J10+1</f>
        <v>6</v>
      </c>
      <c r="M10" s="50"/>
      <c r="N10" s="50">
        <f>L10+1</f>
        <v>7</v>
      </c>
      <c r="O10" s="50"/>
      <c r="P10" s="50">
        <f>N10+1</f>
        <v>8</v>
      </c>
      <c r="Q10" s="50"/>
      <c r="R10" s="50">
        <f t="shared" ref="R10" si="0">P10+1</f>
        <v>9</v>
      </c>
    </row>
    <row r="11" spans="1:18">
      <c r="A11" s="51" t="s">
        <v>88</v>
      </c>
      <c r="B11" s="52" t="s">
        <v>89</v>
      </c>
      <c r="D11" s="52" t="s">
        <v>89</v>
      </c>
      <c r="F11" s="52" t="s">
        <v>89</v>
      </c>
      <c r="H11" s="52" t="s">
        <v>89</v>
      </c>
      <c r="J11" s="52" t="s">
        <v>89</v>
      </c>
      <c r="L11" s="52" t="s">
        <v>89</v>
      </c>
      <c r="N11" s="52" t="s">
        <v>89</v>
      </c>
      <c r="P11" s="52" t="s">
        <v>89</v>
      </c>
      <c r="R11" s="52" t="s">
        <v>89</v>
      </c>
    </row>
    <row r="12" spans="1:18">
      <c r="A12" s="51" t="s">
        <v>90</v>
      </c>
      <c r="B12" s="52">
        <v>52958.23</v>
      </c>
      <c r="D12" s="52">
        <v>190.71</v>
      </c>
      <c r="F12" s="52">
        <v>2381.52</v>
      </c>
      <c r="H12" s="52">
        <v>3277.71</v>
      </c>
      <c r="J12" s="52">
        <v>12114.73</v>
      </c>
      <c r="L12" s="52">
        <v>17983.02</v>
      </c>
      <c r="N12" s="52">
        <v>9633.2999999999993</v>
      </c>
      <c r="P12" s="52">
        <v>6669.49</v>
      </c>
      <c r="R12" s="52">
        <v>707.75</v>
      </c>
    </row>
    <row r="13" spans="1:18">
      <c r="A13" s="51" t="s">
        <v>91</v>
      </c>
      <c r="B13" s="52">
        <v>63268.959999999999</v>
      </c>
      <c r="D13" s="52">
        <v>393.09</v>
      </c>
      <c r="F13" s="52">
        <v>2952.73</v>
      </c>
      <c r="H13" s="52">
        <v>3885.32</v>
      </c>
      <c r="J13" s="52">
        <v>14368.79</v>
      </c>
      <c r="L13" s="52">
        <v>21977.32</v>
      </c>
      <c r="N13" s="52">
        <v>11463.39</v>
      </c>
      <c r="P13" s="52">
        <v>7556.63</v>
      </c>
      <c r="R13" s="52">
        <v>671.69</v>
      </c>
    </row>
    <row r="14" spans="1:18">
      <c r="A14" s="51" t="s">
        <v>92</v>
      </c>
      <c r="B14" s="52" t="s">
        <v>89</v>
      </c>
      <c r="D14" s="52" t="s">
        <v>89</v>
      </c>
      <c r="F14" s="52" t="s">
        <v>89</v>
      </c>
      <c r="H14" s="52" t="s">
        <v>89</v>
      </c>
      <c r="J14" s="52" t="s">
        <v>89</v>
      </c>
      <c r="L14" s="52" t="s">
        <v>89</v>
      </c>
      <c r="N14" s="52" t="s">
        <v>89</v>
      </c>
      <c r="P14" s="52" t="s">
        <v>89</v>
      </c>
      <c r="R14" s="52" t="s">
        <v>89</v>
      </c>
    </row>
    <row r="15" spans="1:18">
      <c r="A15" s="51" t="s">
        <v>93</v>
      </c>
      <c r="B15" s="52">
        <v>28237.119999999999</v>
      </c>
      <c r="D15" s="52">
        <v>173.83</v>
      </c>
      <c r="F15" s="52">
        <v>1128.28</v>
      </c>
      <c r="H15" s="52">
        <v>1683.04</v>
      </c>
      <c r="J15" s="52">
        <v>5765.57</v>
      </c>
      <c r="L15" s="52">
        <v>9476.74</v>
      </c>
      <c r="N15" s="52">
        <v>5769.62</v>
      </c>
      <c r="P15" s="52">
        <v>3874.02</v>
      </c>
      <c r="R15" s="52">
        <v>366.02</v>
      </c>
    </row>
    <row r="16" spans="1:18">
      <c r="A16" s="51" t="s">
        <v>94</v>
      </c>
      <c r="B16" s="52">
        <v>2351.44</v>
      </c>
      <c r="D16" s="52">
        <v>80.38</v>
      </c>
      <c r="F16" s="52">
        <v>260.12</v>
      </c>
      <c r="H16" s="52">
        <v>166.89</v>
      </c>
      <c r="J16" s="52">
        <v>420.56</v>
      </c>
      <c r="L16" s="52">
        <v>665.23</v>
      </c>
      <c r="N16" s="52">
        <v>367.22</v>
      </c>
      <c r="P16" s="52">
        <v>338.66</v>
      </c>
      <c r="R16" s="52">
        <v>52.38</v>
      </c>
    </row>
    <row r="17" spans="1:18">
      <c r="A17" s="51" t="s">
        <v>95</v>
      </c>
      <c r="B17" s="52">
        <v>432.53</v>
      </c>
      <c r="D17" s="52">
        <v>3.89</v>
      </c>
      <c r="F17" s="52">
        <v>20.72</v>
      </c>
      <c r="H17" s="52">
        <v>8.8800000000000008</v>
      </c>
      <c r="J17" s="52">
        <v>101.03</v>
      </c>
      <c r="L17" s="52">
        <v>149.69999999999999</v>
      </c>
      <c r="N17" s="52">
        <v>91.92</v>
      </c>
      <c r="P17" s="52">
        <v>47.17</v>
      </c>
      <c r="R17" s="52">
        <v>9.2200000000000006</v>
      </c>
    </row>
    <row r="18" spans="1:18">
      <c r="A18" s="51" t="s">
        <v>96</v>
      </c>
      <c r="B18" s="52" t="s">
        <v>89</v>
      </c>
      <c r="D18" s="52" t="s">
        <v>89</v>
      </c>
      <c r="F18" s="52" t="s">
        <v>89</v>
      </c>
      <c r="H18" s="52" t="s">
        <v>89</v>
      </c>
      <c r="J18" s="52" t="s">
        <v>89</v>
      </c>
      <c r="L18" s="52" t="s">
        <v>89</v>
      </c>
      <c r="N18" s="52" t="s">
        <v>89</v>
      </c>
      <c r="P18" s="52" t="s">
        <v>89</v>
      </c>
      <c r="R18" s="52" t="s">
        <v>89</v>
      </c>
    </row>
    <row r="19" spans="1:18">
      <c r="A19" s="51" t="s">
        <v>97</v>
      </c>
      <c r="B19" s="52">
        <v>25470.58</v>
      </c>
      <c r="D19" s="52">
        <v>211.33</v>
      </c>
      <c r="F19" s="52">
        <v>1483.09</v>
      </c>
      <c r="H19" s="52">
        <v>1774.71</v>
      </c>
      <c r="J19" s="52">
        <v>5778.82</v>
      </c>
      <c r="L19" s="52">
        <v>8522</v>
      </c>
      <c r="N19" s="52">
        <v>4327.92</v>
      </c>
      <c r="P19" s="52">
        <v>3059.27</v>
      </c>
      <c r="R19" s="52">
        <v>313.44</v>
      </c>
    </row>
    <row r="20" spans="1:18">
      <c r="A20" s="51" t="s">
        <v>93</v>
      </c>
      <c r="B20" s="52">
        <v>45504.03</v>
      </c>
      <c r="D20" s="52">
        <v>178.75</v>
      </c>
      <c r="F20" s="52">
        <v>1995.53</v>
      </c>
      <c r="H20" s="52">
        <v>2762.03</v>
      </c>
      <c r="J20" s="52">
        <v>10229.58</v>
      </c>
      <c r="L20" s="52">
        <v>15748.76</v>
      </c>
      <c r="N20" s="52">
        <v>8291.24</v>
      </c>
      <c r="P20" s="52">
        <v>5788.24</v>
      </c>
      <c r="R20" s="52">
        <v>509.9</v>
      </c>
    </row>
    <row r="21" spans="1:18">
      <c r="A21" s="51" t="s">
        <v>98</v>
      </c>
      <c r="B21" s="52" t="s">
        <v>89</v>
      </c>
      <c r="D21" s="52" t="s">
        <v>89</v>
      </c>
      <c r="F21" s="52" t="s">
        <v>89</v>
      </c>
      <c r="H21" s="52" t="s">
        <v>89</v>
      </c>
      <c r="J21" s="52" t="s">
        <v>89</v>
      </c>
      <c r="L21" s="52" t="s">
        <v>89</v>
      </c>
      <c r="N21" s="52" t="s">
        <v>89</v>
      </c>
      <c r="P21" s="52" t="s">
        <v>89</v>
      </c>
      <c r="R21" s="52" t="s">
        <v>89</v>
      </c>
    </row>
    <row r="22" spans="1:18">
      <c r="A22" s="51" t="s">
        <v>97</v>
      </c>
      <c r="B22" s="52">
        <v>16364.1</v>
      </c>
      <c r="D22" s="52">
        <v>153.11000000000001</v>
      </c>
      <c r="F22" s="52">
        <v>943.3</v>
      </c>
      <c r="H22" s="52">
        <v>1039.57</v>
      </c>
      <c r="J22" s="52">
        <v>3686.29</v>
      </c>
      <c r="L22" s="52">
        <v>5377.37</v>
      </c>
      <c r="N22" s="52">
        <v>2906.84</v>
      </c>
      <c r="P22" s="52">
        <v>2023.13</v>
      </c>
      <c r="R22" s="52">
        <v>234.49</v>
      </c>
    </row>
    <row r="23" spans="1:18">
      <c r="A23" s="51" t="s">
        <v>93</v>
      </c>
      <c r="B23" s="52">
        <v>26652.44</v>
      </c>
      <c r="D23" s="52">
        <v>132.53</v>
      </c>
      <c r="F23" s="52">
        <v>1181.82</v>
      </c>
      <c r="H23" s="52">
        <v>1644.66</v>
      </c>
      <c r="J23" s="52">
        <v>5671.16</v>
      </c>
      <c r="L23" s="52">
        <v>9152.74</v>
      </c>
      <c r="N23" s="52">
        <v>5119.22</v>
      </c>
      <c r="P23" s="52">
        <v>3420.78</v>
      </c>
      <c r="R23" s="52">
        <v>329.53</v>
      </c>
    </row>
    <row r="24" spans="1:18">
      <c r="A24" s="51" t="s">
        <v>99</v>
      </c>
      <c r="B24" s="52" t="s">
        <v>89</v>
      </c>
      <c r="D24" s="52" t="s">
        <v>89</v>
      </c>
      <c r="F24" s="52" t="s">
        <v>89</v>
      </c>
      <c r="H24" s="52" t="s">
        <v>89</v>
      </c>
      <c r="J24" s="52" t="s">
        <v>89</v>
      </c>
      <c r="L24" s="52" t="s">
        <v>89</v>
      </c>
      <c r="N24" s="52" t="s">
        <v>89</v>
      </c>
      <c r="P24" s="52" t="s">
        <v>89</v>
      </c>
      <c r="R24" s="52" t="s">
        <v>89</v>
      </c>
    </row>
    <row r="25" spans="1:18">
      <c r="A25" s="51" t="s">
        <v>97</v>
      </c>
      <c r="B25" s="52">
        <v>20089.63</v>
      </c>
      <c r="D25" s="52">
        <v>126.16</v>
      </c>
      <c r="F25" s="52">
        <v>1024.75</v>
      </c>
      <c r="H25" s="52">
        <v>1297.75</v>
      </c>
      <c r="J25" s="52">
        <v>4663.18</v>
      </c>
      <c r="L25" s="52">
        <v>6889.69</v>
      </c>
      <c r="N25" s="52">
        <v>3394.21</v>
      </c>
      <c r="P25" s="52">
        <v>2451.15</v>
      </c>
      <c r="R25" s="52">
        <v>242.74</v>
      </c>
    </row>
    <row r="26" spans="1:18">
      <c r="A26" s="51" t="s">
        <v>93</v>
      </c>
      <c r="B26" s="52">
        <v>4001.01</v>
      </c>
      <c r="D26" s="52">
        <v>3.92</v>
      </c>
      <c r="F26" s="52">
        <v>52.42</v>
      </c>
      <c r="H26" s="52">
        <v>131.4</v>
      </c>
      <c r="J26" s="52">
        <v>633.30999999999995</v>
      </c>
      <c r="L26" s="52">
        <v>1341.02</v>
      </c>
      <c r="N26" s="52">
        <v>894.17</v>
      </c>
      <c r="P26" s="52">
        <v>813.43</v>
      </c>
      <c r="R26" s="52">
        <v>131.34</v>
      </c>
    </row>
    <row r="27" spans="1:18">
      <c r="A27" s="51" t="s">
        <v>100</v>
      </c>
      <c r="B27" s="52">
        <v>1903.48</v>
      </c>
      <c r="D27" s="52">
        <v>11.71</v>
      </c>
      <c r="F27" s="52">
        <v>72.91</v>
      </c>
      <c r="H27" s="52">
        <v>87.69</v>
      </c>
      <c r="J27" s="52">
        <v>300.39999999999998</v>
      </c>
      <c r="L27" s="52">
        <v>618.57000000000005</v>
      </c>
      <c r="N27" s="52">
        <v>388.96</v>
      </c>
      <c r="P27" s="52">
        <v>378.96</v>
      </c>
      <c r="R27" s="52">
        <v>44.28</v>
      </c>
    </row>
    <row r="28" spans="1:18">
      <c r="A28" s="51" t="s">
        <v>101</v>
      </c>
      <c r="B28" s="52">
        <v>2425.42</v>
      </c>
      <c r="D28" s="52">
        <v>3.9</v>
      </c>
      <c r="F28" s="52">
        <v>92.26</v>
      </c>
      <c r="H28" s="52">
        <v>78.53</v>
      </c>
      <c r="J28" s="52">
        <v>427.3</v>
      </c>
      <c r="L28" s="52">
        <v>674.81</v>
      </c>
      <c r="N28" s="52">
        <v>523.72</v>
      </c>
      <c r="P28" s="52">
        <v>454.3</v>
      </c>
      <c r="R28" s="52">
        <v>170.6</v>
      </c>
    </row>
    <row r="29" spans="1:18">
      <c r="A29" s="51" t="s">
        <v>102</v>
      </c>
      <c r="B29" s="52" t="s">
        <v>89</v>
      </c>
      <c r="D29" s="52" t="s">
        <v>89</v>
      </c>
      <c r="F29" s="52" t="s">
        <v>89</v>
      </c>
      <c r="H29" s="52" t="s">
        <v>89</v>
      </c>
      <c r="J29" s="52" t="s">
        <v>89</v>
      </c>
      <c r="L29" s="52" t="s">
        <v>89</v>
      </c>
      <c r="N29" s="52" t="s">
        <v>89</v>
      </c>
      <c r="P29" s="52" t="s">
        <v>89</v>
      </c>
      <c r="R29" s="52" t="s">
        <v>89</v>
      </c>
    </row>
    <row r="30" spans="1:18">
      <c r="A30" s="51" t="s">
        <v>103</v>
      </c>
      <c r="B30" s="52">
        <v>2694.68</v>
      </c>
      <c r="D30" s="52">
        <v>4.25</v>
      </c>
      <c r="F30" s="52">
        <v>96.5</v>
      </c>
      <c r="H30" s="52">
        <v>177.4</v>
      </c>
      <c r="J30" s="52">
        <v>537.04</v>
      </c>
      <c r="L30" s="52">
        <v>808.84</v>
      </c>
      <c r="N30" s="52">
        <v>452.26</v>
      </c>
      <c r="P30" s="52">
        <v>438.52</v>
      </c>
      <c r="R30" s="52">
        <v>179.87</v>
      </c>
    </row>
    <row r="31" spans="1:18">
      <c r="A31" s="51" t="s">
        <v>104</v>
      </c>
      <c r="B31" s="52">
        <v>36464.089999999997</v>
      </c>
      <c r="D31" s="52">
        <v>29.83</v>
      </c>
      <c r="F31" s="52">
        <v>962.55</v>
      </c>
      <c r="H31" s="52">
        <v>1874</v>
      </c>
      <c r="J31" s="52">
        <v>7479.2</v>
      </c>
      <c r="L31" s="52">
        <v>13230.34</v>
      </c>
      <c r="N31" s="52">
        <v>7385.29</v>
      </c>
      <c r="P31" s="52">
        <v>5223.2</v>
      </c>
      <c r="R31" s="52">
        <v>279.68</v>
      </c>
    </row>
    <row r="32" spans="1:18">
      <c r="A32" s="51" t="s">
        <v>105</v>
      </c>
      <c r="B32" s="52" t="s">
        <v>89</v>
      </c>
      <c r="D32" s="52" t="s">
        <v>89</v>
      </c>
      <c r="F32" s="52" t="s">
        <v>89</v>
      </c>
      <c r="H32" s="52" t="s">
        <v>89</v>
      </c>
      <c r="J32" s="52" t="s">
        <v>89</v>
      </c>
      <c r="L32" s="52" t="s">
        <v>89</v>
      </c>
      <c r="N32" s="52" t="s">
        <v>89</v>
      </c>
      <c r="P32" s="52" t="s">
        <v>89</v>
      </c>
      <c r="R32" s="52" t="s">
        <v>89</v>
      </c>
    </row>
    <row r="33" spans="1:18">
      <c r="A33" s="51" t="s">
        <v>106</v>
      </c>
      <c r="B33" s="52">
        <v>3670.34</v>
      </c>
      <c r="D33" s="52">
        <v>11.86</v>
      </c>
      <c r="F33" s="52">
        <v>221.36</v>
      </c>
      <c r="H33" s="52">
        <v>285.83999999999997</v>
      </c>
      <c r="J33" s="52">
        <v>785.54</v>
      </c>
      <c r="L33" s="52">
        <v>1200.54</v>
      </c>
      <c r="N33" s="52">
        <v>726.85</v>
      </c>
      <c r="P33" s="52">
        <v>387.12</v>
      </c>
      <c r="R33" s="52">
        <v>51.23</v>
      </c>
    </row>
    <row r="34" spans="1:18">
      <c r="A34" s="51" t="s">
        <v>107</v>
      </c>
      <c r="B34" s="52">
        <v>1318.93</v>
      </c>
      <c r="D34" s="52">
        <v>19.88</v>
      </c>
      <c r="F34" s="52">
        <v>79.73</v>
      </c>
      <c r="H34" s="52">
        <v>84.18</v>
      </c>
      <c r="J34" s="52">
        <v>293.24</v>
      </c>
      <c r="L34" s="52">
        <v>439.49</v>
      </c>
      <c r="N34" s="52">
        <v>220.74</v>
      </c>
      <c r="P34" s="52">
        <v>169.73</v>
      </c>
      <c r="R34" s="52">
        <v>11.94</v>
      </c>
    </row>
    <row r="35" spans="1:18">
      <c r="A35" s="51" t="s">
        <v>108</v>
      </c>
      <c r="B35" s="52">
        <v>3109.32</v>
      </c>
      <c r="D35" s="52" t="s">
        <v>89</v>
      </c>
      <c r="F35" s="52">
        <v>101.03</v>
      </c>
      <c r="H35" s="52">
        <v>153.96</v>
      </c>
      <c r="J35" s="52">
        <v>660.65</v>
      </c>
      <c r="L35" s="52">
        <v>1113.46</v>
      </c>
      <c r="N35" s="52">
        <v>617.55999999999995</v>
      </c>
      <c r="P35" s="52">
        <v>414.96</v>
      </c>
      <c r="R35" s="52">
        <v>47.7</v>
      </c>
    </row>
    <row r="36" spans="1:18">
      <c r="A36" s="51" t="s">
        <v>109</v>
      </c>
      <c r="B36" s="52">
        <v>14872.37</v>
      </c>
      <c r="D36" s="52">
        <v>37.96</v>
      </c>
      <c r="F36" s="52">
        <v>607.64</v>
      </c>
      <c r="H36" s="52">
        <v>950.87</v>
      </c>
      <c r="J36" s="52">
        <v>3354.86</v>
      </c>
      <c r="L36" s="52">
        <v>5528.33</v>
      </c>
      <c r="N36" s="52">
        <v>2628.32</v>
      </c>
      <c r="P36" s="52">
        <v>1680.27</v>
      </c>
      <c r="R36" s="52">
        <v>84.12</v>
      </c>
    </row>
    <row r="37" spans="1:18">
      <c r="A37" s="51" t="s">
        <v>110</v>
      </c>
      <c r="B37" s="52">
        <v>59.6</v>
      </c>
      <c r="D37" s="52" t="s">
        <v>89</v>
      </c>
      <c r="F37" s="52" t="s">
        <v>89</v>
      </c>
      <c r="H37" s="52" t="s">
        <v>89</v>
      </c>
      <c r="J37" s="52">
        <v>23.69</v>
      </c>
      <c r="L37" s="52">
        <v>20</v>
      </c>
      <c r="N37" s="52">
        <v>7.96</v>
      </c>
      <c r="P37" s="52">
        <v>7.95</v>
      </c>
      <c r="R37" s="52" t="s">
        <v>89</v>
      </c>
    </row>
    <row r="38" spans="1:18">
      <c r="A38" s="51" t="s">
        <v>111</v>
      </c>
      <c r="B38" s="52" t="s">
        <v>89</v>
      </c>
      <c r="D38" s="52" t="s">
        <v>89</v>
      </c>
      <c r="F38" s="52" t="s">
        <v>89</v>
      </c>
      <c r="H38" s="52" t="s">
        <v>89</v>
      </c>
      <c r="J38" s="52" t="s">
        <v>89</v>
      </c>
      <c r="L38" s="52" t="s">
        <v>89</v>
      </c>
      <c r="N38" s="52" t="s">
        <v>89</v>
      </c>
      <c r="P38" s="52" t="s">
        <v>89</v>
      </c>
      <c r="R38" s="52" t="s">
        <v>89</v>
      </c>
    </row>
    <row r="39" spans="1:18">
      <c r="A39" s="51" t="s">
        <v>90</v>
      </c>
      <c r="B39" s="52">
        <v>18769.57</v>
      </c>
      <c r="D39" s="52">
        <v>160.13999999999999</v>
      </c>
      <c r="F39" s="52">
        <v>1181.8599999999999</v>
      </c>
      <c r="H39" s="52">
        <v>1252.5899999999999</v>
      </c>
      <c r="J39" s="52">
        <v>4126.25</v>
      </c>
      <c r="L39" s="52">
        <v>6167.58</v>
      </c>
      <c r="N39" s="52">
        <v>3369.97</v>
      </c>
      <c r="P39" s="52">
        <v>2238.3200000000002</v>
      </c>
      <c r="R39" s="52">
        <v>272.86</v>
      </c>
    </row>
    <row r="40" spans="1:18">
      <c r="A40" s="51" t="s">
        <v>112</v>
      </c>
      <c r="B40" s="52">
        <v>30195.42</v>
      </c>
      <c r="D40" s="52">
        <v>41.18</v>
      </c>
      <c r="F40" s="52">
        <v>763.84</v>
      </c>
      <c r="H40" s="52">
        <v>1547.95</v>
      </c>
      <c r="J40" s="52">
        <v>6009.75</v>
      </c>
      <c r="L40" s="52">
        <v>10629.35</v>
      </c>
      <c r="N40" s="52">
        <v>6086.19</v>
      </c>
      <c r="P40" s="52">
        <v>4583.3900000000003</v>
      </c>
      <c r="R40" s="52">
        <v>533.77</v>
      </c>
    </row>
    <row r="41" spans="1:18">
      <c r="A41" s="51" t="s">
        <v>113</v>
      </c>
      <c r="B41" s="52">
        <v>159.29</v>
      </c>
      <c r="D41" s="52">
        <v>47.3</v>
      </c>
      <c r="F41" s="52">
        <v>3.91</v>
      </c>
      <c r="H41" s="52">
        <v>3.9</v>
      </c>
      <c r="J41" s="52">
        <v>20.9</v>
      </c>
      <c r="L41" s="52">
        <v>24.18</v>
      </c>
      <c r="N41" s="52">
        <v>38.4</v>
      </c>
      <c r="P41" s="52">
        <v>16.510000000000002</v>
      </c>
      <c r="R41" s="52">
        <v>4.1900000000000004</v>
      </c>
    </row>
    <row r="42" spans="1:18">
      <c r="A42" s="51" t="s">
        <v>114</v>
      </c>
      <c r="B42" s="52">
        <v>35049.879999999997</v>
      </c>
      <c r="D42" s="52">
        <v>224.4</v>
      </c>
      <c r="F42" s="52">
        <v>1929.93</v>
      </c>
      <c r="H42" s="52">
        <v>2380.39</v>
      </c>
      <c r="J42" s="52">
        <v>8331.82</v>
      </c>
      <c r="L42" s="52">
        <v>11918.47</v>
      </c>
      <c r="N42" s="52">
        <v>5938.48</v>
      </c>
      <c r="P42" s="52">
        <v>3963.3</v>
      </c>
      <c r="R42" s="52">
        <v>363.09</v>
      </c>
    </row>
    <row r="44" spans="1:18">
      <c r="A44" s="51" t="s">
        <v>115</v>
      </c>
    </row>
    <row r="45" spans="1:18">
      <c r="A45" s="51" t="s">
        <v>116</v>
      </c>
    </row>
  </sheetData>
  <mergeCells count="10">
    <mergeCell ref="A5:A7"/>
    <mergeCell ref="D5:R5"/>
    <mergeCell ref="F7:F9"/>
    <mergeCell ref="H7:H9"/>
    <mergeCell ref="J7:J9"/>
    <mergeCell ref="L7:L9"/>
    <mergeCell ref="N7:N9"/>
    <mergeCell ref="P7:P9"/>
    <mergeCell ref="R7:R8"/>
    <mergeCell ref="A8:A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13.1</vt:lpstr>
      <vt:lpstr>ตาราง 13.1(ต่อ)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</cp:lastModifiedBy>
  <cp:lastPrinted>2015-02-07T09:39:36Z</cp:lastPrinted>
  <dcterms:created xsi:type="dcterms:W3CDTF">1999-10-22T09:34:34Z</dcterms:created>
  <dcterms:modified xsi:type="dcterms:W3CDTF">2016-01-18T03:30:30Z</dcterms:modified>
</cp:coreProperties>
</file>