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ตาราง 14.1" sheetId="1" r:id="rId1"/>
  </sheets>
  <definedNames>
    <definedName name="_xlnm.Print_Area" localSheetId="0">'ตาราง 14.1'!$A$1:$Y$29</definedName>
  </definedNames>
  <calcPr calcId="124519"/>
</workbook>
</file>

<file path=xl/calcChain.xml><?xml version="1.0" encoding="utf-8"?>
<calcChain xmlns="http://schemas.openxmlformats.org/spreadsheetml/2006/main">
  <c r="G10" i="1"/>
  <c r="C10" s="1"/>
  <c r="C11"/>
  <c r="G11"/>
  <c r="C12"/>
  <c r="G12"/>
  <c r="C13"/>
  <c r="G13"/>
  <c r="C14"/>
  <c r="G14"/>
  <c r="C15"/>
  <c r="G15"/>
  <c r="C16"/>
  <c r="G16"/>
  <c r="C17"/>
  <c r="G17"/>
  <c r="C18"/>
  <c r="G18"/>
</calcChain>
</file>

<file path=xl/sharedStrings.xml><?xml version="1.0" encoding="utf-8"?>
<sst xmlns="http://schemas.openxmlformats.org/spreadsheetml/2006/main" count="46" uniqueCount="38">
  <si>
    <t>-</t>
  </si>
  <si>
    <t xml:space="preserve">    140  ขึ้นไป  and over</t>
  </si>
  <si>
    <t xml:space="preserve">     60       -     139</t>
  </si>
  <si>
    <t xml:space="preserve">     40       -      59</t>
  </si>
  <si>
    <t xml:space="preserve">     20       -      39</t>
  </si>
  <si>
    <t xml:space="preserve">     10       -      19</t>
  </si>
  <si>
    <t xml:space="preserve">      6       -        9</t>
  </si>
  <si>
    <t xml:space="preserve">      2       -        5</t>
  </si>
  <si>
    <t xml:space="preserve">     ต่ำกว่า  Under  2</t>
  </si>
  <si>
    <t>รวม  Total</t>
  </si>
  <si>
    <t>Inorganic , Organic and Bio</t>
  </si>
  <si>
    <t xml:space="preserve"> Organic and Bio</t>
  </si>
  <si>
    <t>Inorganic and  Bio</t>
  </si>
  <si>
    <t>Inorganic and  Organic</t>
  </si>
  <si>
    <t>Bio</t>
  </si>
  <si>
    <t>Organic</t>
  </si>
  <si>
    <t>Inorganic</t>
  </si>
  <si>
    <t>ปุ๋ยเคมี ปุ๋ยอินทรีย์ และปุ๋ยชีวภาพ</t>
  </si>
  <si>
    <t>ปุ๋ยอินทรีย์และปุ๋ยชีวภาพ</t>
  </si>
  <si>
    <t>ปุ๋ยเคมีและปุ๋ยชีวภาพ</t>
  </si>
  <si>
    <t>ปุ๋ยเคมีและปุ๋ยอินทรีย์</t>
  </si>
  <si>
    <t>ปุ๋ยชีวภาพ</t>
  </si>
  <si>
    <t>ปุ๋ยอินทรีย์</t>
  </si>
  <si>
    <t>ปุ๋ยเคมี</t>
  </si>
  <si>
    <t>Sub - Total</t>
  </si>
  <si>
    <t>do not use fertilizer</t>
  </si>
  <si>
    <t>Total</t>
  </si>
  <si>
    <t>Size of total area of holding (rai)</t>
  </si>
  <si>
    <t>ชนิดของปุ๋ย  Type of fertilizers</t>
  </si>
  <si>
    <t>รวม</t>
  </si>
  <si>
    <t xml:space="preserve">   Holdings that              </t>
  </si>
  <si>
    <t>รวมทั้งสิ้น</t>
  </si>
  <si>
    <t>ขนาดเนื้อที่ถือครองทั้งสิ้น (ไร่)</t>
  </si>
  <si>
    <t>ผู้ถือครองที่ใช้ปุ๋ย  Holdings that use fertilizer</t>
  </si>
  <si>
    <t xml:space="preserve"> ผู้ถือครองที่ไม่ใช้ปุ๋ย          </t>
  </si>
  <si>
    <t xml:space="preserve">  Table  14.1  Number of holdings with crops by using fertilizer, type of fertilizers and size of total area of holding</t>
  </si>
  <si>
    <t xml:space="preserve">  ตาราง  14.1  จำนวนผู้ถือครองที่ปลูกพืช จำแนกตามการใช้ปุ๋ย ชนิดของปุ๋ย และขนาดเนื้อที่ถือครองทั้งสิ้น  </t>
  </si>
  <si>
    <t>14. การใช้ปุ๋ยและการป้องกัน/กำจัดศัตรูพืช   Fertilizer and Pesticide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</si>
</sst>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6"/>
      <name val="Cordia New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0" fontId="1" fillId="0" borderId="0"/>
  </cellStyleXfs>
  <cellXfs count="75">
    <xf numFmtId="0" fontId="0" fillId="0" borderId="0" xfId="0"/>
    <xf numFmtId="0" fontId="2" fillId="2" borderId="0" xfId="0" applyFont="1" applyFill="1"/>
    <xf numFmtId="0" fontId="4" fillId="0" borderId="0" xfId="1" applyFont="1" applyFill="1" applyBorder="1" applyAlignment="1">
      <alignment horizontal="center" vertical="center" textRotation="180"/>
    </xf>
    <xf numFmtId="0" fontId="2" fillId="2" borderId="0" xfId="0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6" fillId="2" borderId="1" xfId="0" applyFont="1" applyFill="1" applyBorder="1"/>
    <xf numFmtId="0" fontId="2" fillId="2" borderId="1" xfId="0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3" fontId="6" fillId="2" borderId="0" xfId="0" applyNumberFormat="1" applyFont="1" applyFill="1"/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0" fontId="4" fillId="2" borderId="3" xfId="0" applyFont="1" applyFill="1" applyBorder="1"/>
    <xf numFmtId="0" fontId="4" fillId="2" borderId="0" xfId="0" applyFont="1" applyFill="1" applyBorder="1"/>
    <xf numFmtId="0" fontId="7" fillId="0" borderId="0" xfId="0" applyFont="1" applyBorder="1" applyAlignment="1">
      <alignment horizontal="right" wrapText="1"/>
    </xf>
    <xf numFmtId="0" fontId="4" fillId="2" borderId="4" xfId="0" applyFont="1" applyFill="1" applyBorder="1"/>
    <xf numFmtId="0" fontId="7" fillId="2" borderId="5" xfId="0" applyFont="1" applyFill="1" applyBorder="1"/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8" fillId="2" borderId="1" xfId="0" applyFont="1" applyFill="1" applyBorder="1"/>
    <xf numFmtId="0" fontId="4" fillId="2" borderId="1" xfId="0" quotePrefix="1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quotePrefix="1" applyFont="1" applyFill="1" applyAlignment="1">
      <alignment horizontal="left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 applyAlignment="1">
      <alignment horizontal="center"/>
    </xf>
  </cellXfs>
  <cellStyles count="4">
    <cellStyle name="Normal 2" xfId="2"/>
    <cellStyle name="ปกติ" xfId="0" builtinId="0"/>
    <cellStyle name="ปกติ 2" xfId="1"/>
    <cellStyle name="ปกติ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AA29"/>
  <sheetViews>
    <sheetView tabSelected="1" workbookViewId="0"/>
  </sheetViews>
  <sheetFormatPr defaultRowHeight="18.75"/>
  <cols>
    <col min="1" max="1" width="2.5" style="1" customWidth="1"/>
    <col min="2" max="2" width="26.33203125" style="1" customWidth="1"/>
    <col min="3" max="3" width="9" style="1" customWidth="1"/>
    <col min="4" max="4" width="1.83203125" style="1" customWidth="1"/>
    <col min="5" max="5" width="10.6640625" style="1" customWidth="1"/>
    <col min="6" max="6" width="7.33203125" style="1" customWidth="1"/>
    <col min="7" max="7" width="9.83203125" style="1" customWidth="1"/>
    <col min="8" max="8" width="2" style="1" customWidth="1"/>
    <col min="9" max="9" width="9" style="1" customWidth="1"/>
    <col min="10" max="10" width="2.1640625" style="1" customWidth="1"/>
    <col min="11" max="11" width="8.1640625" style="1" customWidth="1"/>
    <col min="12" max="12" width="2.83203125" style="1" customWidth="1"/>
    <col min="13" max="13" width="8.83203125" style="1" customWidth="1"/>
    <col min="14" max="14" width="2.1640625" style="1" customWidth="1"/>
    <col min="15" max="15" width="11.33203125" style="1" customWidth="1"/>
    <col min="16" max="16" width="8.6640625" style="1" customWidth="1"/>
    <col min="17" max="17" width="11.1640625" style="1" customWidth="1"/>
    <col min="18" max="18" width="8.33203125" style="1" customWidth="1"/>
    <col min="19" max="19" width="13.1640625" style="1" customWidth="1"/>
    <col min="20" max="20" width="10.83203125" style="1" customWidth="1"/>
    <col min="21" max="21" width="9.1640625" style="1" customWidth="1"/>
    <col min="22" max="22" width="9.33203125" style="1" customWidth="1"/>
    <col min="23" max="24" width="9.83203125" style="1" customWidth="1"/>
    <col min="25" max="25" width="4.83203125" style="1" customWidth="1"/>
    <col min="26" max="26" width="4" style="1" customWidth="1"/>
    <col min="27" max="16384" width="9.33203125" style="1"/>
  </cols>
  <sheetData>
    <row r="1" spans="1:27" s="69" customFormat="1" ht="26.1" customHeight="1">
      <c r="A1" s="73" t="s">
        <v>37</v>
      </c>
      <c r="C1" s="73"/>
      <c r="D1" s="73"/>
      <c r="P1" s="74"/>
      <c r="Y1" s="2">
        <v>97</v>
      </c>
    </row>
    <row r="2" spans="1:27" s="69" customFormat="1" ht="24" customHeight="1">
      <c r="B2" s="69" t="s">
        <v>36</v>
      </c>
      <c r="C2" s="73"/>
      <c r="D2" s="73"/>
      <c r="P2" s="72"/>
      <c r="Y2" s="2"/>
    </row>
    <row r="3" spans="1:27" s="69" customFormat="1" ht="24" customHeight="1">
      <c r="B3" s="71" t="s">
        <v>35</v>
      </c>
      <c r="P3" s="70"/>
      <c r="Y3" s="2"/>
    </row>
    <row r="4" spans="1:27" s="65" customFormat="1" ht="4.5" customHeight="1">
      <c r="A4" s="67"/>
      <c r="B4" s="68"/>
      <c r="C4" s="67"/>
      <c r="D4" s="67"/>
      <c r="E4" s="67"/>
      <c r="F4" s="67"/>
      <c r="G4" s="67"/>
      <c r="H4" s="67"/>
      <c r="I4" s="67"/>
      <c r="J4" s="67"/>
      <c r="K4" s="8"/>
      <c r="L4" s="8"/>
      <c r="M4" s="8"/>
      <c r="N4" s="8"/>
      <c r="O4" s="8"/>
      <c r="P4" s="8"/>
      <c r="Q4" s="67"/>
      <c r="R4" s="67"/>
      <c r="S4" s="67"/>
      <c r="T4" s="67"/>
      <c r="U4" s="67"/>
      <c r="V4" s="67"/>
      <c r="W4" s="67"/>
      <c r="X4" s="66"/>
      <c r="Y4" s="2"/>
    </row>
    <row r="5" spans="1:27" s="58" customFormat="1" ht="23.1" customHeight="1">
      <c r="A5" s="64"/>
      <c r="B5" s="63"/>
      <c r="C5" s="62"/>
      <c r="D5" s="61"/>
      <c r="E5" s="60" t="s">
        <v>34</v>
      </c>
      <c r="F5" s="59"/>
      <c r="G5" s="53" t="s">
        <v>33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38"/>
      <c r="Y5" s="2"/>
    </row>
    <row r="6" spans="1:27" s="21" customFormat="1" ht="23.1" customHeight="1">
      <c r="A6" s="57" t="s">
        <v>32</v>
      </c>
      <c r="B6" s="56"/>
      <c r="C6" s="55" t="s">
        <v>31</v>
      </c>
      <c r="D6" s="54"/>
      <c r="E6" s="49" t="s">
        <v>30</v>
      </c>
      <c r="F6" s="48"/>
      <c r="G6" s="40" t="s">
        <v>29</v>
      </c>
      <c r="H6" s="45"/>
      <c r="I6" s="53" t="s">
        <v>28</v>
      </c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38"/>
      <c r="Y6" s="2"/>
    </row>
    <row r="7" spans="1:27" s="21" customFormat="1" ht="23.1" customHeight="1">
      <c r="A7" s="51" t="s">
        <v>27</v>
      </c>
      <c r="B7" s="50"/>
      <c r="C7" s="47" t="s">
        <v>26</v>
      </c>
      <c r="D7" s="46"/>
      <c r="E7" s="49" t="s">
        <v>25</v>
      </c>
      <c r="F7" s="48"/>
      <c r="G7" s="47" t="s">
        <v>24</v>
      </c>
      <c r="H7" s="46"/>
      <c r="I7" s="40" t="s">
        <v>23</v>
      </c>
      <c r="J7" s="45"/>
      <c r="K7" s="40" t="s">
        <v>22</v>
      </c>
      <c r="L7" s="45"/>
      <c r="M7" s="44" t="s">
        <v>21</v>
      </c>
      <c r="N7" s="43"/>
      <c r="O7" s="44" t="s">
        <v>20</v>
      </c>
      <c r="P7" s="43"/>
      <c r="Q7" s="44" t="s">
        <v>19</v>
      </c>
      <c r="R7" s="43"/>
      <c r="S7" s="42" t="s">
        <v>18</v>
      </c>
      <c r="T7" s="41"/>
      <c r="U7" s="40" t="s">
        <v>17</v>
      </c>
      <c r="V7" s="39"/>
      <c r="W7" s="39"/>
      <c r="X7" s="38"/>
      <c r="Y7" s="2"/>
    </row>
    <row r="8" spans="1:27" s="21" customFormat="1" ht="23.1" customHeight="1">
      <c r="A8" s="37"/>
      <c r="B8" s="36"/>
      <c r="C8" s="35"/>
      <c r="D8" s="34"/>
      <c r="E8" s="33"/>
      <c r="F8" s="32"/>
      <c r="G8" s="31"/>
      <c r="H8" s="30"/>
      <c r="I8" s="26" t="s">
        <v>16</v>
      </c>
      <c r="J8" s="29"/>
      <c r="K8" s="26" t="s">
        <v>15</v>
      </c>
      <c r="L8" s="29"/>
      <c r="M8" s="28" t="s">
        <v>14</v>
      </c>
      <c r="N8" s="27"/>
      <c r="O8" s="28" t="s">
        <v>13</v>
      </c>
      <c r="P8" s="27"/>
      <c r="Q8" s="28" t="s">
        <v>12</v>
      </c>
      <c r="R8" s="27"/>
      <c r="S8" s="28" t="s">
        <v>11</v>
      </c>
      <c r="T8" s="27"/>
      <c r="U8" s="26" t="s">
        <v>10</v>
      </c>
      <c r="V8" s="25"/>
      <c r="W8" s="25"/>
      <c r="X8" s="24"/>
      <c r="Y8" s="2"/>
    </row>
    <row r="9" spans="1:27" s="20" customFormat="1" ht="5.0999999999999996" customHeight="1">
      <c r="A9" s="16"/>
      <c r="B9" s="23"/>
      <c r="C9" s="21"/>
      <c r="D9" s="21"/>
      <c r="E9" s="21"/>
      <c r="F9" s="21"/>
      <c r="G9" s="21"/>
      <c r="H9" s="21"/>
      <c r="I9" s="21"/>
      <c r="J9" s="21"/>
      <c r="K9" s="22"/>
      <c r="L9" s="22"/>
      <c r="M9" s="22"/>
      <c r="N9" s="22"/>
      <c r="O9" s="22"/>
      <c r="P9" s="5"/>
      <c r="Q9" s="21"/>
      <c r="R9" s="21"/>
      <c r="S9" s="21"/>
      <c r="Y9" s="2"/>
    </row>
    <row r="10" spans="1:27" s="5" customFormat="1" ht="21.95" customHeight="1">
      <c r="A10" s="19" t="s">
        <v>9</v>
      </c>
      <c r="B10" s="18"/>
      <c r="C10" s="14">
        <f>E10+G10</f>
        <v>7255</v>
      </c>
      <c r="D10" s="14"/>
      <c r="E10" s="14">
        <v>605</v>
      </c>
      <c r="F10" s="14"/>
      <c r="G10" s="14">
        <f>I10+K10+M10+O10+Q10+S10+U10</f>
        <v>6650</v>
      </c>
      <c r="H10" s="14"/>
      <c r="I10" s="14">
        <v>2572</v>
      </c>
      <c r="J10" s="14"/>
      <c r="K10" s="14">
        <v>222</v>
      </c>
      <c r="L10" s="14"/>
      <c r="M10" s="14">
        <v>62</v>
      </c>
      <c r="N10" s="14"/>
      <c r="O10" s="14">
        <v>1993</v>
      </c>
      <c r="P10" s="14"/>
      <c r="Q10" s="14">
        <v>745</v>
      </c>
      <c r="R10" s="14"/>
      <c r="S10" s="14">
        <v>135</v>
      </c>
      <c r="T10" s="14"/>
      <c r="U10" s="14">
        <v>921</v>
      </c>
      <c r="V10" s="17"/>
      <c r="W10" s="17"/>
      <c r="X10" s="17"/>
      <c r="Y10" s="2"/>
      <c r="AA10" s="11"/>
    </row>
    <row r="11" spans="1:27" s="5" customFormat="1" ht="21.95" customHeight="1">
      <c r="A11" s="16"/>
      <c r="B11" s="15" t="s">
        <v>8</v>
      </c>
      <c r="C11" s="14">
        <f>E11+G11</f>
        <v>270</v>
      </c>
      <c r="D11" s="13"/>
      <c r="E11" s="13">
        <v>62</v>
      </c>
      <c r="F11" s="13"/>
      <c r="G11" s="14">
        <f>I11+K11+M11+O11+Q11+S11+U11</f>
        <v>208</v>
      </c>
      <c r="H11" s="13"/>
      <c r="I11" s="13">
        <v>131</v>
      </c>
      <c r="J11" s="13"/>
      <c r="K11" s="13">
        <v>15</v>
      </c>
      <c r="L11" s="13"/>
      <c r="M11" s="13">
        <v>1</v>
      </c>
      <c r="N11" s="13"/>
      <c r="O11" s="13">
        <v>35</v>
      </c>
      <c r="P11" s="13"/>
      <c r="Q11" s="13">
        <v>15</v>
      </c>
      <c r="R11" s="13"/>
      <c r="S11" s="13">
        <v>5</v>
      </c>
      <c r="T11" s="13"/>
      <c r="U11" s="13">
        <v>6</v>
      </c>
      <c r="V11" s="12"/>
      <c r="W11" s="12"/>
      <c r="X11" s="12"/>
      <c r="Y11" s="2"/>
      <c r="AA11" s="11"/>
    </row>
    <row r="12" spans="1:27" s="5" customFormat="1" ht="21.95" customHeight="1">
      <c r="A12" s="16"/>
      <c r="B12" s="15" t="s">
        <v>7</v>
      </c>
      <c r="C12" s="14">
        <f>E12+G12</f>
        <v>2421</v>
      </c>
      <c r="D12" s="13"/>
      <c r="E12" s="13">
        <v>259</v>
      </c>
      <c r="F12" s="13"/>
      <c r="G12" s="14">
        <f>I12+K12+M12+O12+Q12+S12+U12</f>
        <v>2162</v>
      </c>
      <c r="H12" s="13"/>
      <c r="I12" s="13">
        <v>819</v>
      </c>
      <c r="J12" s="13"/>
      <c r="K12" s="13">
        <v>129</v>
      </c>
      <c r="L12" s="13"/>
      <c r="M12" s="13">
        <v>12</v>
      </c>
      <c r="N12" s="13"/>
      <c r="O12" s="13">
        <v>696</v>
      </c>
      <c r="P12" s="13"/>
      <c r="Q12" s="13">
        <v>222</v>
      </c>
      <c r="R12" s="13"/>
      <c r="S12" s="13">
        <v>40</v>
      </c>
      <c r="T12" s="13"/>
      <c r="U12" s="13">
        <v>244</v>
      </c>
      <c r="V12" s="12"/>
      <c r="W12" s="12"/>
      <c r="X12" s="12"/>
      <c r="Y12" s="2"/>
      <c r="AA12" s="11"/>
    </row>
    <row r="13" spans="1:27" s="5" customFormat="1" ht="21.95" customHeight="1">
      <c r="A13" s="16"/>
      <c r="B13" s="15" t="s">
        <v>6</v>
      </c>
      <c r="C13" s="14">
        <f>E13+G13</f>
        <v>1203</v>
      </c>
      <c r="D13" s="13"/>
      <c r="E13" s="13">
        <v>99</v>
      </c>
      <c r="F13" s="13"/>
      <c r="G13" s="14">
        <f>I13+K13+M13+O13+Q13+S13+U13</f>
        <v>1104</v>
      </c>
      <c r="H13" s="13"/>
      <c r="I13" s="13">
        <v>432</v>
      </c>
      <c r="J13" s="13"/>
      <c r="K13" s="13">
        <v>30</v>
      </c>
      <c r="L13" s="13"/>
      <c r="M13" s="13">
        <v>14</v>
      </c>
      <c r="N13" s="13"/>
      <c r="O13" s="13">
        <v>318</v>
      </c>
      <c r="P13" s="13"/>
      <c r="Q13" s="13">
        <v>90</v>
      </c>
      <c r="R13" s="13"/>
      <c r="S13" s="13">
        <v>37</v>
      </c>
      <c r="T13" s="13"/>
      <c r="U13" s="13">
        <v>183</v>
      </c>
      <c r="V13" s="12"/>
      <c r="W13" s="12"/>
      <c r="X13" s="12"/>
      <c r="Y13" s="2"/>
      <c r="AA13" s="11"/>
    </row>
    <row r="14" spans="1:27" s="5" customFormat="1" ht="21.95" customHeight="1">
      <c r="A14" s="16"/>
      <c r="B14" s="15" t="s">
        <v>5</v>
      </c>
      <c r="C14" s="14">
        <f>E14+G14</f>
        <v>2113</v>
      </c>
      <c r="D14" s="13"/>
      <c r="E14" s="13">
        <v>131</v>
      </c>
      <c r="F14" s="13"/>
      <c r="G14" s="14">
        <f>I14+K14+M14+O14+Q14+S14+U14</f>
        <v>1982</v>
      </c>
      <c r="H14" s="13"/>
      <c r="I14" s="13">
        <v>744</v>
      </c>
      <c r="J14" s="13"/>
      <c r="K14" s="13">
        <v>31</v>
      </c>
      <c r="L14" s="13"/>
      <c r="M14" s="13">
        <v>18</v>
      </c>
      <c r="N14" s="13"/>
      <c r="O14" s="13">
        <v>571</v>
      </c>
      <c r="P14" s="13"/>
      <c r="Q14" s="13">
        <v>274</v>
      </c>
      <c r="R14" s="13"/>
      <c r="S14" s="13">
        <v>40</v>
      </c>
      <c r="T14" s="13"/>
      <c r="U14" s="13">
        <v>304</v>
      </c>
      <c r="V14" s="12"/>
      <c r="W14" s="12"/>
      <c r="X14" s="12"/>
      <c r="Y14" s="2"/>
      <c r="AA14" s="11"/>
    </row>
    <row r="15" spans="1:27" s="5" customFormat="1" ht="21.95" customHeight="1">
      <c r="A15" s="16"/>
      <c r="B15" s="15" t="s">
        <v>4</v>
      </c>
      <c r="C15" s="14">
        <f>E15+G15</f>
        <v>971</v>
      </c>
      <c r="D15" s="13"/>
      <c r="E15" s="13">
        <v>42</v>
      </c>
      <c r="F15" s="13"/>
      <c r="G15" s="14">
        <f>I15+K15+M15+O15+Q15+S15+U15</f>
        <v>929</v>
      </c>
      <c r="H15" s="13"/>
      <c r="I15" s="13">
        <v>355</v>
      </c>
      <c r="J15" s="13"/>
      <c r="K15" s="13">
        <v>17</v>
      </c>
      <c r="L15" s="13"/>
      <c r="M15" s="13">
        <v>4</v>
      </c>
      <c r="N15" s="13"/>
      <c r="O15" s="13">
        <v>289</v>
      </c>
      <c r="P15" s="13"/>
      <c r="Q15" s="13">
        <v>112</v>
      </c>
      <c r="R15" s="13"/>
      <c r="S15" s="13">
        <v>9</v>
      </c>
      <c r="T15" s="13"/>
      <c r="U15" s="13">
        <v>143</v>
      </c>
      <c r="V15" s="12"/>
      <c r="W15" s="12"/>
      <c r="X15" s="12"/>
      <c r="Y15" s="2"/>
      <c r="AA15" s="11"/>
    </row>
    <row r="16" spans="1:27" s="5" customFormat="1" ht="21.95" customHeight="1">
      <c r="A16" s="16"/>
      <c r="B16" s="15" t="s">
        <v>3</v>
      </c>
      <c r="C16" s="14">
        <f>E16+G16</f>
        <v>211</v>
      </c>
      <c r="D16" s="13"/>
      <c r="E16" s="13">
        <v>8</v>
      </c>
      <c r="F16" s="13"/>
      <c r="G16" s="14">
        <f>I16+K16+M16+O16+Q16+S16+U16</f>
        <v>203</v>
      </c>
      <c r="H16" s="13"/>
      <c r="I16" s="13">
        <v>69</v>
      </c>
      <c r="J16" s="13"/>
      <c r="K16" s="13">
        <v>1</v>
      </c>
      <c r="L16" s="13"/>
      <c r="M16" s="13">
        <v>1</v>
      </c>
      <c r="N16" s="13"/>
      <c r="O16" s="13">
        <v>76</v>
      </c>
      <c r="P16" s="13"/>
      <c r="Q16" s="13">
        <v>28</v>
      </c>
      <c r="R16" s="13"/>
      <c r="S16" s="13">
        <v>5</v>
      </c>
      <c r="T16" s="13"/>
      <c r="U16" s="13">
        <v>23</v>
      </c>
      <c r="V16" s="12"/>
      <c r="W16" s="12"/>
      <c r="X16" s="12"/>
      <c r="Y16" s="2"/>
      <c r="AA16" s="11"/>
    </row>
    <row r="17" spans="1:27" s="5" customFormat="1" ht="21.95" customHeight="1">
      <c r="A17" s="16"/>
      <c r="B17" s="15" t="s">
        <v>2</v>
      </c>
      <c r="C17" s="14">
        <f>G17</f>
        <v>59</v>
      </c>
      <c r="D17" s="13"/>
      <c r="E17" s="13" t="s">
        <v>0</v>
      </c>
      <c r="F17" s="13"/>
      <c r="G17" s="14">
        <f>I17+M17+O17+Q17+U17</f>
        <v>59</v>
      </c>
      <c r="H17" s="13"/>
      <c r="I17" s="13">
        <v>23</v>
      </c>
      <c r="J17" s="13"/>
      <c r="K17" s="13" t="s">
        <v>0</v>
      </c>
      <c r="L17" s="13"/>
      <c r="M17" s="13">
        <v>11</v>
      </c>
      <c r="N17" s="13"/>
      <c r="O17" s="13">
        <v>8</v>
      </c>
      <c r="P17" s="13"/>
      <c r="Q17" s="13">
        <v>6</v>
      </c>
      <c r="R17" s="13"/>
      <c r="S17" s="13" t="s">
        <v>0</v>
      </c>
      <c r="T17" s="13"/>
      <c r="U17" s="13">
        <v>11</v>
      </c>
      <c r="V17" s="12"/>
      <c r="W17" s="12"/>
      <c r="X17" s="12"/>
      <c r="Y17" s="2"/>
      <c r="AA17" s="11"/>
    </row>
    <row r="18" spans="1:27" s="5" customFormat="1" ht="21.95" customHeight="1">
      <c r="A18" s="16"/>
      <c r="B18" s="15" t="s">
        <v>1</v>
      </c>
      <c r="C18" s="14">
        <f>E18+G18</f>
        <v>9</v>
      </c>
      <c r="D18" s="13"/>
      <c r="E18" s="13">
        <v>3</v>
      </c>
      <c r="F18" s="13"/>
      <c r="G18" s="14">
        <f>U18</f>
        <v>6</v>
      </c>
      <c r="H18" s="13"/>
      <c r="I18" s="13" t="s">
        <v>0</v>
      </c>
      <c r="J18" s="13"/>
      <c r="K18" s="13" t="s">
        <v>0</v>
      </c>
      <c r="L18" s="13"/>
      <c r="M18" s="13" t="s">
        <v>0</v>
      </c>
      <c r="N18" s="13"/>
      <c r="O18" s="13" t="s">
        <v>0</v>
      </c>
      <c r="P18" s="13"/>
      <c r="Q18" s="13" t="s">
        <v>0</v>
      </c>
      <c r="R18" s="13"/>
      <c r="S18" s="13" t="s">
        <v>0</v>
      </c>
      <c r="T18" s="13"/>
      <c r="U18" s="13">
        <v>6</v>
      </c>
      <c r="V18" s="12"/>
      <c r="W18" s="12"/>
      <c r="X18" s="12"/>
      <c r="Y18" s="2"/>
      <c r="AA18" s="11"/>
    </row>
    <row r="19" spans="1:27" s="5" customFormat="1" ht="9" customHeight="1">
      <c r="A19" s="10"/>
      <c r="B19" s="9"/>
      <c r="C19" s="7"/>
      <c r="D19" s="7"/>
      <c r="E19" s="7"/>
      <c r="F19" s="7"/>
      <c r="G19" s="7"/>
      <c r="H19" s="7"/>
      <c r="I19" s="7"/>
      <c r="J19" s="7"/>
      <c r="K19" s="8"/>
      <c r="L19" s="8"/>
      <c r="M19" s="8"/>
      <c r="N19" s="8"/>
      <c r="O19" s="8"/>
      <c r="P19" s="8"/>
      <c r="Q19" s="7"/>
      <c r="R19" s="7"/>
      <c r="S19" s="7"/>
      <c r="T19" s="7"/>
      <c r="U19" s="7"/>
      <c r="V19" s="7"/>
      <c r="W19" s="7"/>
      <c r="X19" s="6"/>
      <c r="Y19" s="2"/>
    </row>
    <row r="20" spans="1:27">
      <c r="B20" s="4"/>
      <c r="C20" s="4"/>
      <c r="D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Y20" s="2"/>
    </row>
    <row r="21" spans="1:27" ht="21" customHeight="1">
      <c r="Y21" s="2"/>
    </row>
    <row r="22" spans="1:27" ht="21" customHeight="1">
      <c r="Y22" s="2"/>
    </row>
    <row r="23" spans="1:27">
      <c r="Y23" s="2"/>
    </row>
    <row r="24" spans="1:27">
      <c r="Y24" s="2"/>
    </row>
    <row r="25" spans="1:27">
      <c r="Y25" s="2"/>
    </row>
    <row r="26" spans="1:27">
      <c r="Y26" s="2"/>
    </row>
    <row r="27" spans="1:27">
      <c r="Y27" s="2"/>
    </row>
    <row r="28" spans="1:27">
      <c r="Y28" s="2"/>
    </row>
    <row r="29" spans="1:27">
      <c r="Y29" s="2"/>
    </row>
  </sheetData>
  <mergeCells count="28">
    <mergeCell ref="G6:H6"/>
    <mergeCell ref="U7:W7"/>
    <mergeCell ref="G5:W5"/>
    <mergeCell ref="I6:W6"/>
    <mergeCell ref="Y1:Y29"/>
    <mergeCell ref="Q8:R8"/>
    <mergeCell ref="S8:T8"/>
    <mergeCell ref="M7:N7"/>
    <mergeCell ref="O7:P7"/>
    <mergeCell ref="Q7:R7"/>
    <mergeCell ref="I7:J7"/>
    <mergeCell ref="S7:T7"/>
    <mergeCell ref="K7:L7"/>
    <mergeCell ref="A8:B8"/>
    <mergeCell ref="I8:J8"/>
    <mergeCell ref="K8:L8"/>
    <mergeCell ref="M8:N8"/>
    <mergeCell ref="O8:P8"/>
    <mergeCell ref="A5:B5"/>
    <mergeCell ref="E5:F5"/>
    <mergeCell ref="A6:B6"/>
    <mergeCell ref="C6:D6"/>
    <mergeCell ref="E6:F6"/>
    <mergeCell ref="U8:W8"/>
    <mergeCell ref="A7:B7"/>
    <mergeCell ref="C7:D7"/>
    <mergeCell ref="E7:F7"/>
    <mergeCell ref="G7:H7"/>
  </mergeCells>
  <pageMargins left="0.25" right="0" top="1.48" bottom="0.25" header="1.5" footer="0.196850393700787"/>
  <pageSetup paperSize="9" scale="82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14.1</vt:lpstr>
      <vt:lpstr>'ตาราง 14.1'!Print_Area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PP</cp:lastModifiedBy>
  <dcterms:created xsi:type="dcterms:W3CDTF">2016-11-14T07:18:46Z</dcterms:created>
  <dcterms:modified xsi:type="dcterms:W3CDTF">2016-11-14T07:19:12Z</dcterms:modified>
</cp:coreProperties>
</file>