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15" yWindow="255" windowWidth="9420" windowHeight="5790" tabRatio="680" firstSheet="1" activeTab="3"/>
  </bookViews>
  <sheets>
    <sheet name="laroux" sheetId="1" state="veryHidden" r:id="rId1"/>
    <sheet name="ตาราง 17.1" sheetId="1972" r:id="rId2"/>
    <sheet name="ตาราง 17.1(ต่อ1)" sheetId="5996" r:id="rId3"/>
    <sheet name="ตาราง 17.1(ต่อ2)" sheetId="224" r:id="rId4"/>
  </sheets>
  <definedNames>
    <definedName name="_xlnm.Print_Area" localSheetId="1">'ตาราง 17.1'!$A$1:$U$27</definedName>
    <definedName name="_xlnm.Print_Area" localSheetId="2">'ตาราง 17.1(ต่อ1)'!$A$1:$U$26</definedName>
    <definedName name="_xlnm.Print_Area" localSheetId="3">'ตาราง 17.1(ต่อ2)'!$A$1:$U$25</definedName>
  </definedNames>
  <calcPr calcId="124519"/>
</workbook>
</file>

<file path=xl/calcChain.xml><?xml version="1.0" encoding="utf-8"?>
<calcChain xmlns="http://schemas.openxmlformats.org/spreadsheetml/2006/main">
  <c r="E9" i="224"/>
  <c r="C9"/>
  <c r="S9"/>
  <c r="Q9"/>
  <c r="O9"/>
  <c r="M9"/>
  <c r="K9"/>
  <c r="I9"/>
  <c r="G9"/>
  <c r="S9" i="5996"/>
  <c r="Q9"/>
  <c r="O9"/>
  <c r="M9"/>
  <c r="K9"/>
  <c r="I9"/>
  <c r="G9"/>
  <c r="E9"/>
  <c r="C9"/>
  <c r="C11" i="1972"/>
  <c r="C22" i="224"/>
  <c r="C21"/>
  <c r="C20"/>
  <c r="C19"/>
  <c r="C18"/>
  <c r="C17"/>
  <c r="C16"/>
  <c r="C15"/>
  <c r="C14"/>
  <c r="C13"/>
  <c r="C12"/>
  <c r="C11"/>
  <c r="C10"/>
  <c r="C22" i="5996"/>
  <c r="C21"/>
  <c r="C20"/>
  <c r="C19"/>
  <c r="C18"/>
  <c r="C17"/>
  <c r="C16"/>
  <c r="C15"/>
  <c r="C14"/>
  <c r="C13"/>
  <c r="C12"/>
  <c r="C11"/>
  <c r="C10"/>
  <c r="C23" i="1972"/>
  <c r="C22"/>
  <c r="C21"/>
  <c r="C20"/>
  <c r="C19"/>
  <c r="C18"/>
  <c r="C17"/>
  <c r="C16"/>
  <c r="C15"/>
  <c r="C14"/>
  <c r="C13"/>
  <c r="C12"/>
  <c r="C24"/>
  <c r="S11"/>
  <c r="Q11"/>
  <c r="O11"/>
  <c r="M11"/>
  <c r="K11"/>
  <c r="I11"/>
  <c r="G11"/>
  <c r="E11"/>
</calcChain>
</file>

<file path=xl/sharedStrings.xml><?xml version="1.0" encoding="utf-8"?>
<sst xmlns="http://schemas.openxmlformats.org/spreadsheetml/2006/main" count="86" uniqueCount="35">
  <si>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</si>
  <si>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</si>
  <si>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</si>
  <si>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</si>
  <si>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</si>
  <si>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</si>
  <si>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</si>
  <si>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</si>
  <si>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</si>
  <si>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</si>
  <si>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</si>
  <si>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</si>
  <si>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</si>
  <si>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</si>
  <si>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</si>
  <si>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</si>
  <si>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</si>
  <si>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</si>
  <si>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</si>
  <si>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</si>
  <si>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</si>
  <si>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</si>
  <si>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>140  ขึ้นไป</t>
  </si>
  <si>
    <t xml:space="preserve">      รวม      Total </t>
  </si>
  <si>
    <t xml:space="preserve">          เพศและหมวดอายุ           Sex and age group</t>
  </si>
  <si>
    <t>Demographic Characteristics of Holder and Member (Excluding Corporation)</t>
  </si>
  <si>
    <t>And over</t>
  </si>
  <si>
    <t xml:space="preserve">       70  ขึ้นไป  and over</t>
  </si>
  <si>
    <t xml:space="preserve">        0      -      14</t>
  </si>
  <si>
    <t>17.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</si>
  <si>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 xml:space="preserve">ตาราง  17.1  จำนวนผู้ถือครองทำการเกษตร  จำแนกตาม เพศ หมวดอายุ และขนาดเนื้อที่ถือครองทั้งสิ้น </t>
  </si>
  <si>
    <t>Table  17.1  Number of holders by sex, age group and size of total area of holding</t>
  </si>
  <si>
    <t>ตาราง  17.1  จำนวนผู้ถือครองทำการเกษตร  จำแนกตาม เพศ หมวดอายุ และขนาดเนื้อที่ถือครองทั้งสิ้น (ต่อ)</t>
  </si>
  <si>
    <t>Table  17.1  Number of holders by sex, age group and size of total area of holding  (Contd.)</t>
  </si>
  <si>
    <t>ตาราง  17.1  จำนวนผู้ถือครองทำการเกษตร  จำแนกตาม เพศ หมวดอายุ และขนาดเนื้อที่ถือครองทั้งสิ้น  (ต่อ)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</si>
</sst>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2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1" fillId="0" borderId="0" xfId="0" applyFont="1" applyAlignment="1">
      <alignment textRotation="180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8" fillId="0" borderId="0" xfId="0" applyFont="1" applyBorder="1"/>
    <xf numFmtId="0" fontId="9" fillId="0" borderId="0" xfId="0" applyFont="1"/>
    <xf numFmtId="188" fontId="5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 flipH="1">
          <a:off x="1581150" y="160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showGridLines="0" defaultGridColor="0" colorId="12" workbookViewId="0">
      <selection activeCell="V4" sqref="V4"/>
    </sheetView>
  </sheetViews>
  <sheetFormatPr defaultRowHeight="18.75"/>
  <cols>
    <col min="1" max="1" width="5.1640625" style="2" customWidth="1"/>
    <col min="2" max="2" width="25.5" style="2" customWidth="1"/>
    <col min="3" max="3" width="11.33203125" style="2" customWidth="1"/>
    <col min="4" max="4" width="4.1640625" style="2" customWidth="1"/>
    <col min="5" max="5" width="13" style="2" customWidth="1"/>
    <col min="6" max="6" width="4.83203125" style="2" customWidth="1"/>
    <col min="7" max="7" width="10.33203125" style="2" customWidth="1"/>
    <col min="8" max="8" width="4" style="2" customWidth="1"/>
    <col min="9" max="9" width="11.1640625" style="2" customWidth="1"/>
    <col min="10" max="10" width="3.33203125" style="2" customWidth="1"/>
    <col min="11" max="11" width="10.1640625" style="2" customWidth="1"/>
    <col min="12" max="12" width="3.6640625" style="2" customWidth="1"/>
    <col min="13" max="13" width="10.6640625" style="2" customWidth="1"/>
    <col min="14" max="14" width="3.1640625" style="2" customWidth="1"/>
    <col min="15" max="15" width="10.1640625" style="2" customWidth="1"/>
    <col min="16" max="16" width="4.33203125" style="2" customWidth="1"/>
    <col min="17" max="17" width="11.5" style="2" customWidth="1"/>
    <col min="18" max="18" width="3.1640625" style="2" customWidth="1"/>
    <col min="19" max="19" width="10.5" style="2" customWidth="1"/>
    <col min="20" max="20" width="4.33203125" style="2" customWidth="1"/>
    <col min="21" max="21" width="3.83203125" style="2" customWidth="1"/>
    <col min="22" max="16384" width="9.33203125" style="2"/>
  </cols>
  <sheetData>
    <row r="1" spans="1:21" ht="26.25" customHeight="1">
      <c r="U1" s="58">
        <v>108</v>
      </c>
    </row>
    <row r="2" spans="1:21" ht="20.100000000000001" customHeight="1">
      <c r="A2" s="3" t="s">
        <v>29</v>
      </c>
    </row>
    <row r="3" spans="1:21" ht="20.100000000000001" customHeight="1">
      <c r="A3" s="4"/>
      <c r="B3" s="3" t="s">
        <v>25</v>
      </c>
    </row>
    <row r="4" spans="1:21" s="5" customFormat="1" ht="20.100000000000001" customHeight="1">
      <c r="A4" s="6"/>
      <c r="B4" s="6" t="s">
        <v>30</v>
      </c>
      <c r="C4" s="34"/>
      <c r="D4" s="34"/>
      <c r="E4" s="34"/>
      <c r="F4" s="34"/>
      <c r="G4" s="34"/>
      <c r="H4" s="34"/>
      <c r="I4" s="34"/>
      <c r="J4" s="34"/>
      <c r="K4" s="34"/>
      <c r="L4" s="7"/>
      <c r="M4" s="7"/>
      <c r="N4" s="7"/>
      <c r="O4" s="7"/>
      <c r="P4" s="7"/>
      <c r="Q4" s="7"/>
      <c r="R4" s="7"/>
      <c r="S4" s="8"/>
      <c r="T4" s="7"/>
    </row>
    <row r="5" spans="1:21" s="5" customFormat="1" ht="20.100000000000001" customHeight="1">
      <c r="A5" s="6"/>
      <c r="B5" s="6" t="s">
        <v>31</v>
      </c>
      <c r="C5" s="6"/>
      <c r="D5" s="6"/>
      <c r="E5" s="6"/>
      <c r="F5" s="6"/>
      <c r="G5" s="6"/>
      <c r="H5" s="6"/>
      <c r="I5" s="6"/>
      <c r="J5" s="6"/>
      <c r="K5" s="6"/>
      <c r="S5" s="9"/>
    </row>
    <row r="6" spans="1:21" s="5" customFormat="1" ht="5.0999999999999996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1" s="5" customFormat="1" ht="24" customHeight="1">
      <c r="A7" s="45" t="s">
        <v>24</v>
      </c>
      <c r="B7" s="46"/>
      <c r="C7" s="39" t="s">
        <v>23</v>
      </c>
      <c r="D7" s="40"/>
      <c r="E7" s="56" t="s">
        <v>6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1" s="5" customFormat="1" ht="26.25" customHeight="1">
      <c r="A8" s="47"/>
      <c r="B8" s="48"/>
      <c r="C8" s="41"/>
      <c r="D8" s="42"/>
      <c r="E8" s="39" t="s">
        <v>10</v>
      </c>
      <c r="F8" s="52"/>
      <c r="G8" s="51" t="s">
        <v>0</v>
      </c>
      <c r="H8" s="52"/>
      <c r="I8" s="51" t="s">
        <v>1</v>
      </c>
      <c r="J8" s="52"/>
      <c r="K8" s="51" t="s">
        <v>2</v>
      </c>
      <c r="L8" s="52"/>
      <c r="M8" s="51" t="s">
        <v>3</v>
      </c>
      <c r="N8" s="52"/>
      <c r="O8" s="51" t="s">
        <v>4</v>
      </c>
      <c r="P8" s="52"/>
      <c r="Q8" s="51" t="s">
        <v>5</v>
      </c>
      <c r="R8" s="52"/>
      <c r="S8" s="37" t="s">
        <v>22</v>
      </c>
      <c r="T8" s="37"/>
    </row>
    <row r="9" spans="1:21" s="5" customFormat="1" ht="24" customHeight="1">
      <c r="A9" s="49"/>
      <c r="B9" s="50"/>
      <c r="C9" s="43"/>
      <c r="D9" s="44"/>
      <c r="E9" s="55"/>
      <c r="F9" s="54"/>
      <c r="G9" s="53"/>
      <c r="H9" s="54"/>
      <c r="I9" s="53"/>
      <c r="J9" s="54"/>
      <c r="K9" s="53"/>
      <c r="L9" s="54"/>
      <c r="M9" s="53"/>
      <c r="N9" s="54"/>
      <c r="O9" s="53"/>
      <c r="P9" s="54"/>
      <c r="Q9" s="53"/>
      <c r="R9" s="54"/>
      <c r="S9" s="38" t="s">
        <v>26</v>
      </c>
      <c r="T9" s="38"/>
    </row>
    <row r="10" spans="1:21" s="5" customFormat="1" ht="5.0999999999999996" customHeight="1">
      <c r="A10" s="11"/>
      <c r="B10" s="19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0"/>
    </row>
    <row r="11" spans="1:21" ht="21.95" customHeight="1">
      <c r="A11" s="14" t="s">
        <v>7</v>
      </c>
      <c r="B11" s="20"/>
      <c r="C11" s="35">
        <f>SUM(C12:D24)</f>
        <v>35023</v>
      </c>
      <c r="D11" s="35"/>
      <c r="E11" s="35">
        <f>SUM(E12:F24)</f>
        <v>2823</v>
      </c>
      <c r="F11" s="35"/>
      <c r="G11" s="35">
        <f>SUM(G12:H24)</f>
        <v>8989</v>
      </c>
      <c r="H11" s="35"/>
      <c r="I11" s="35">
        <f>SUM(I12:J24)</f>
        <v>4717</v>
      </c>
      <c r="J11" s="35"/>
      <c r="K11" s="35">
        <f>SUM(K12:L24)</f>
        <v>8311</v>
      </c>
      <c r="L11" s="35"/>
      <c r="M11" s="35">
        <f>SUM(M12:N24)</f>
        <v>6281</v>
      </c>
      <c r="N11" s="35"/>
      <c r="O11" s="35">
        <f>SUM(O12:P24)</f>
        <v>1988</v>
      </c>
      <c r="P11" s="35"/>
      <c r="Q11" s="35">
        <f>SUM(Q12:R24)</f>
        <v>1518</v>
      </c>
      <c r="R11" s="35"/>
      <c r="S11" s="35">
        <f>SUM(S12:T24)</f>
        <v>396</v>
      </c>
      <c r="T11" s="32"/>
      <c r="U11" s="26"/>
    </row>
    <row r="12" spans="1:21" s="15" customFormat="1" ht="21.95" customHeight="1">
      <c r="A12" s="10"/>
      <c r="B12" s="21" t="s">
        <v>28</v>
      </c>
      <c r="C12" s="36">
        <f t="shared" ref="C12:C23" si="0">E12+G12+I12+K12+M12+O12+Q12+S12</f>
        <v>4</v>
      </c>
      <c r="D12" s="36"/>
      <c r="E12" s="36">
        <v>0</v>
      </c>
      <c r="F12" s="36"/>
      <c r="G12" s="36">
        <v>0</v>
      </c>
      <c r="H12" s="36"/>
      <c r="I12" s="36">
        <v>0</v>
      </c>
      <c r="J12" s="36"/>
      <c r="K12" s="36">
        <v>4</v>
      </c>
      <c r="L12" s="36"/>
      <c r="M12" s="36">
        <v>0</v>
      </c>
      <c r="N12" s="36"/>
      <c r="O12" s="36">
        <v>0</v>
      </c>
      <c r="P12" s="36"/>
      <c r="Q12" s="36">
        <v>0</v>
      </c>
      <c r="R12" s="36"/>
      <c r="S12" s="36">
        <v>0</v>
      </c>
      <c r="T12" s="1"/>
    </row>
    <row r="13" spans="1:21" s="15" customFormat="1" ht="21.95" customHeight="1">
      <c r="A13" s="10"/>
      <c r="B13" s="21" t="s">
        <v>11</v>
      </c>
      <c r="C13" s="36">
        <f t="shared" si="0"/>
        <v>16</v>
      </c>
      <c r="D13" s="36"/>
      <c r="E13" s="36">
        <v>0</v>
      </c>
      <c r="F13" s="36"/>
      <c r="G13" s="36">
        <v>4</v>
      </c>
      <c r="H13" s="36"/>
      <c r="I13" s="36">
        <v>8</v>
      </c>
      <c r="J13" s="36"/>
      <c r="K13" s="36">
        <v>4</v>
      </c>
      <c r="L13" s="36"/>
      <c r="M13" s="36">
        <v>0</v>
      </c>
      <c r="N13" s="36"/>
      <c r="O13" s="36">
        <v>0</v>
      </c>
      <c r="P13" s="36"/>
      <c r="Q13" s="36">
        <v>0</v>
      </c>
      <c r="R13" s="36"/>
      <c r="S13" s="36">
        <v>0</v>
      </c>
      <c r="T13" s="1"/>
    </row>
    <row r="14" spans="1:21" s="16" customFormat="1" ht="21.95" customHeight="1">
      <c r="A14" s="10"/>
      <c r="B14" s="21" t="s">
        <v>12</v>
      </c>
      <c r="C14" s="36">
        <f t="shared" si="0"/>
        <v>134</v>
      </c>
      <c r="D14" s="36"/>
      <c r="E14" s="36">
        <v>8</v>
      </c>
      <c r="F14" s="36"/>
      <c r="G14" s="36">
        <v>64</v>
      </c>
      <c r="H14" s="36"/>
      <c r="I14" s="36">
        <v>8</v>
      </c>
      <c r="J14" s="36"/>
      <c r="K14" s="36">
        <v>21</v>
      </c>
      <c r="L14" s="36"/>
      <c r="M14" s="36">
        <v>13</v>
      </c>
      <c r="N14" s="36"/>
      <c r="O14" s="36">
        <v>12</v>
      </c>
      <c r="P14" s="36"/>
      <c r="Q14" s="36">
        <v>8</v>
      </c>
      <c r="R14" s="36"/>
      <c r="S14" s="36">
        <v>0</v>
      </c>
      <c r="T14" s="1"/>
    </row>
    <row r="15" spans="1:21" s="16" customFormat="1" ht="21.95" customHeight="1">
      <c r="A15" s="10"/>
      <c r="B15" s="21" t="s">
        <v>13</v>
      </c>
      <c r="C15" s="36">
        <f t="shared" si="0"/>
        <v>393</v>
      </c>
      <c r="D15" s="36"/>
      <c r="E15" s="36">
        <v>57</v>
      </c>
      <c r="F15" s="36"/>
      <c r="G15" s="36">
        <v>117</v>
      </c>
      <c r="H15" s="36"/>
      <c r="I15" s="36">
        <v>61</v>
      </c>
      <c r="J15" s="36"/>
      <c r="K15" s="36">
        <v>95</v>
      </c>
      <c r="L15" s="36"/>
      <c r="M15" s="36">
        <v>29</v>
      </c>
      <c r="N15" s="36"/>
      <c r="O15" s="36">
        <v>30</v>
      </c>
      <c r="P15" s="36"/>
      <c r="Q15" s="36">
        <v>4</v>
      </c>
      <c r="R15" s="36"/>
      <c r="S15" s="36">
        <v>0</v>
      </c>
      <c r="T15" s="1"/>
    </row>
    <row r="16" spans="1:21" s="16" customFormat="1" ht="21.95" customHeight="1">
      <c r="A16" s="10"/>
      <c r="B16" s="21" t="s">
        <v>14</v>
      </c>
      <c r="C16" s="36">
        <f t="shared" si="0"/>
        <v>1161</v>
      </c>
      <c r="D16" s="36"/>
      <c r="E16" s="36">
        <v>101</v>
      </c>
      <c r="F16" s="36"/>
      <c r="G16" s="36">
        <v>393</v>
      </c>
      <c r="H16" s="36"/>
      <c r="I16" s="36">
        <v>135</v>
      </c>
      <c r="J16" s="36"/>
      <c r="K16" s="36">
        <v>249</v>
      </c>
      <c r="L16" s="36"/>
      <c r="M16" s="36">
        <v>173</v>
      </c>
      <c r="N16" s="36"/>
      <c r="O16" s="36">
        <v>56</v>
      </c>
      <c r="P16" s="36"/>
      <c r="Q16" s="36">
        <v>42</v>
      </c>
      <c r="R16" s="36"/>
      <c r="S16" s="36">
        <v>12</v>
      </c>
      <c r="T16" s="1"/>
    </row>
    <row r="17" spans="1:20" s="16" customFormat="1" ht="21.95" customHeight="1">
      <c r="A17" s="10"/>
      <c r="B17" s="21" t="s">
        <v>15</v>
      </c>
      <c r="C17" s="36">
        <f t="shared" si="0"/>
        <v>2140</v>
      </c>
      <c r="D17" s="36"/>
      <c r="E17" s="36">
        <v>172</v>
      </c>
      <c r="F17" s="36"/>
      <c r="G17" s="36">
        <v>618</v>
      </c>
      <c r="H17" s="36"/>
      <c r="I17" s="36">
        <v>266</v>
      </c>
      <c r="J17" s="36"/>
      <c r="K17" s="36">
        <v>586</v>
      </c>
      <c r="L17" s="36"/>
      <c r="M17" s="36">
        <v>359</v>
      </c>
      <c r="N17" s="36"/>
      <c r="O17" s="36">
        <v>95</v>
      </c>
      <c r="P17" s="36"/>
      <c r="Q17" s="36">
        <v>27</v>
      </c>
      <c r="R17" s="36"/>
      <c r="S17" s="36">
        <v>17</v>
      </c>
      <c r="T17" s="1"/>
    </row>
    <row r="18" spans="1:20" s="16" customFormat="1" ht="21.95" customHeight="1">
      <c r="A18" s="10"/>
      <c r="B18" s="21" t="s">
        <v>16</v>
      </c>
      <c r="C18" s="36">
        <f t="shared" si="0"/>
        <v>3674</v>
      </c>
      <c r="D18" s="36"/>
      <c r="E18" s="36">
        <v>318</v>
      </c>
      <c r="F18" s="36"/>
      <c r="G18" s="36">
        <v>967</v>
      </c>
      <c r="H18" s="36"/>
      <c r="I18" s="36">
        <v>530</v>
      </c>
      <c r="J18" s="36"/>
      <c r="K18" s="36">
        <v>918</v>
      </c>
      <c r="L18" s="36"/>
      <c r="M18" s="36">
        <v>582</v>
      </c>
      <c r="N18" s="36"/>
      <c r="O18" s="36">
        <v>183</v>
      </c>
      <c r="P18" s="36"/>
      <c r="Q18" s="36">
        <v>143</v>
      </c>
      <c r="R18" s="36"/>
      <c r="S18" s="36">
        <v>33</v>
      </c>
      <c r="T18" s="1"/>
    </row>
    <row r="19" spans="1:20" s="16" customFormat="1" ht="21.95" customHeight="1">
      <c r="A19" s="10"/>
      <c r="B19" s="21" t="s">
        <v>17</v>
      </c>
      <c r="C19" s="36">
        <f t="shared" si="0"/>
        <v>5407</v>
      </c>
      <c r="D19" s="36"/>
      <c r="E19" s="36">
        <v>465</v>
      </c>
      <c r="F19" s="36"/>
      <c r="G19" s="36">
        <v>1460</v>
      </c>
      <c r="H19" s="36"/>
      <c r="I19" s="36">
        <v>801</v>
      </c>
      <c r="J19" s="36"/>
      <c r="K19" s="36">
        <v>1216</v>
      </c>
      <c r="L19" s="36"/>
      <c r="M19" s="36">
        <v>926</v>
      </c>
      <c r="N19" s="36"/>
      <c r="O19" s="36">
        <v>275</v>
      </c>
      <c r="P19" s="36"/>
      <c r="Q19" s="36">
        <v>208</v>
      </c>
      <c r="R19" s="36"/>
      <c r="S19" s="36">
        <v>56</v>
      </c>
      <c r="T19" s="1"/>
    </row>
    <row r="20" spans="1:20" s="16" customFormat="1" ht="21.95" customHeight="1">
      <c r="A20" s="10"/>
      <c r="B20" s="21" t="s">
        <v>18</v>
      </c>
      <c r="C20" s="36">
        <f t="shared" si="0"/>
        <v>5393</v>
      </c>
      <c r="D20" s="36"/>
      <c r="E20" s="36">
        <v>376</v>
      </c>
      <c r="F20" s="36"/>
      <c r="G20" s="36">
        <v>1417</v>
      </c>
      <c r="H20" s="36"/>
      <c r="I20" s="36">
        <v>757</v>
      </c>
      <c r="J20" s="36"/>
      <c r="K20" s="36">
        <v>1301</v>
      </c>
      <c r="L20" s="36"/>
      <c r="M20" s="36">
        <v>926</v>
      </c>
      <c r="N20" s="36"/>
      <c r="O20" s="36">
        <v>333</v>
      </c>
      <c r="P20" s="36"/>
      <c r="Q20" s="36">
        <v>232</v>
      </c>
      <c r="R20" s="36"/>
      <c r="S20" s="36">
        <v>51</v>
      </c>
      <c r="T20" s="1"/>
    </row>
    <row r="21" spans="1:20" s="16" customFormat="1" ht="21.95" customHeight="1">
      <c r="A21" s="10"/>
      <c r="B21" s="21" t="s">
        <v>19</v>
      </c>
      <c r="C21" s="36">
        <f t="shared" si="0"/>
        <v>5052</v>
      </c>
      <c r="D21" s="36"/>
      <c r="E21" s="36">
        <v>348</v>
      </c>
      <c r="F21" s="36"/>
      <c r="G21" s="36">
        <v>1145</v>
      </c>
      <c r="H21" s="36"/>
      <c r="I21" s="36">
        <v>680</v>
      </c>
      <c r="J21" s="36"/>
      <c r="K21" s="36">
        <v>1227</v>
      </c>
      <c r="L21" s="36"/>
      <c r="M21" s="36">
        <v>1097</v>
      </c>
      <c r="N21" s="36"/>
      <c r="O21" s="36">
        <v>267</v>
      </c>
      <c r="P21" s="36"/>
      <c r="Q21" s="36">
        <v>220</v>
      </c>
      <c r="R21" s="36"/>
      <c r="S21" s="36">
        <v>68</v>
      </c>
      <c r="T21" s="1"/>
    </row>
    <row r="22" spans="1:20" s="16" customFormat="1" ht="21.95" customHeight="1">
      <c r="A22" s="10"/>
      <c r="B22" s="21" t="s">
        <v>21</v>
      </c>
      <c r="C22" s="36">
        <f t="shared" si="0"/>
        <v>4000</v>
      </c>
      <c r="D22" s="36"/>
      <c r="E22" s="36">
        <v>314</v>
      </c>
      <c r="F22" s="36"/>
      <c r="G22" s="36">
        <v>978</v>
      </c>
      <c r="H22" s="36"/>
      <c r="I22" s="36">
        <v>465</v>
      </c>
      <c r="J22" s="36"/>
      <c r="K22" s="36">
        <v>991</v>
      </c>
      <c r="L22" s="36"/>
      <c r="M22" s="36">
        <v>776</v>
      </c>
      <c r="N22" s="36"/>
      <c r="O22" s="36">
        <v>242</v>
      </c>
      <c r="P22" s="36"/>
      <c r="Q22" s="36">
        <v>163</v>
      </c>
      <c r="R22" s="36"/>
      <c r="S22" s="36">
        <v>71</v>
      </c>
      <c r="T22" s="1"/>
    </row>
    <row r="23" spans="1:20" s="16" customFormat="1" ht="21.95" customHeight="1">
      <c r="A23" s="10"/>
      <c r="B23" s="21" t="s">
        <v>20</v>
      </c>
      <c r="C23" s="36">
        <f t="shared" si="0"/>
        <v>2897</v>
      </c>
      <c r="D23" s="36"/>
      <c r="E23" s="36">
        <v>269</v>
      </c>
      <c r="F23" s="36"/>
      <c r="G23" s="36">
        <v>685</v>
      </c>
      <c r="H23" s="36"/>
      <c r="I23" s="36">
        <v>305</v>
      </c>
      <c r="J23" s="36"/>
      <c r="K23" s="36">
        <v>665</v>
      </c>
      <c r="L23" s="36"/>
      <c r="M23" s="36">
        <v>534</v>
      </c>
      <c r="N23" s="36"/>
      <c r="O23" s="36">
        <v>201</v>
      </c>
      <c r="P23" s="36"/>
      <c r="Q23" s="36">
        <v>190</v>
      </c>
      <c r="R23" s="36"/>
      <c r="S23" s="36">
        <v>48</v>
      </c>
      <c r="T23" s="1"/>
    </row>
    <row r="24" spans="1:20" ht="24" customHeight="1">
      <c r="A24" s="10"/>
      <c r="B24" s="21" t="s">
        <v>27</v>
      </c>
      <c r="C24" s="36">
        <f>E24+G24+I24+K24+M24+O24+Q24+S24</f>
        <v>4752</v>
      </c>
      <c r="D24" s="36"/>
      <c r="E24" s="36">
        <v>395</v>
      </c>
      <c r="F24" s="36"/>
      <c r="G24" s="36">
        <v>1141</v>
      </c>
      <c r="H24" s="36"/>
      <c r="I24" s="36">
        <v>701</v>
      </c>
      <c r="J24" s="36"/>
      <c r="K24" s="36">
        <v>1034</v>
      </c>
      <c r="L24" s="36"/>
      <c r="M24" s="36">
        <v>866</v>
      </c>
      <c r="N24" s="36"/>
      <c r="O24" s="36">
        <v>294</v>
      </c>
      <c r="P24" s="36"/>
      <c r="Q24" s="36">
        <v>281</v>
      </c>
      <c r="R24" s="36"/>
      <c r="S24" s="36">
        <v>40</v>
      </c>
      <c r="T24" s="1"/>
    </row>
    <row r="27" spans="1:20" ht="21.75">
      <c r="B27" s="5"/>
    </row>
    <row r="38" ht="18.75" customHeight="1"/>
    <row r="51" ht="21" customHeight="1"/>
    <row r="52" ht="18.75" customHeight="1"/>
  </sheetData>
  <mergeCells count="12">
    <mergeCell ref="S8:T8"/>
    <mergeCell ref="S9:T9"/>
    <mergeCell ref="C7:D9"/>
    <mergeCell ref="A7:B9"/>
    <mergeCell ref="G8:H9"/>
    <mergeCell ref="E8:F9"/>
    <mergeCell ref="E7:T7"/>
    <mergeCell ref="I8:J9"/>
    <mergeCell ref="K8:L9"/>
    <mergeCell ref="M8:N9"/>
    <mergeCell ref="O8:P9"/>
    <mergeCell ref="Q8:R9"/>
  </mergeCells>
  <pageMargins left="0.38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29"/>
  <sheetViews>
    <sheetView showGridLines="0" defaultGridColor="0" colorId="12" workbookViewId="0">
      <selection activeCell="A2" sqref="A2:A3"/>
    </sheetView>
  </sheetViews>
  <sheetFormatPr defaultRowHeight="18.75"/>
  <cols>
    <col min="1" max="1" width="4.33203125" style="2" customWidth="1"/>
    <col min="2" max="2" width="26.6640625" style="2" customWidth="1"/>
    <col min="3" max="3" width="10.6640625" style="2" customWidth="1"/>
    <col min="4" max="4" width="4.33203125" style="2" customWidth="1"/>
    <col min="5" max="5" width="10.6640625" style="2" customWidth="1"/>
    <col min="6" max="6" width="6.6640625" style="2" customWidth="1"/>
    <col min="7" max="7" width="8.83203125" style="2" customWidth="1"/>
    <col min="8" max="8" width="5" style="2" customWidth="1"/>
    <col min="9" max="9" width="10.33203125" style="2" customWidth="1"/>
    <col min="10" max="10" width="5.1640625" style="2" customWidth="1"/>
    <col min="11" max="11" width="10" style="2" customWidth="1"/>
    <col min="12" max="12" width="4.6640625" style="2" customWidth="1"/>
    <col min="13" max="13" width="9.33203125" style="2" customWidth="1"/>
    <col min="14" max="14" width="3.5" style="2" customWidth="1"/>
    <col min="15" max="15" width="9.5" style="2" customWidth="1"/>
    <col min="16" max="16" width="5.1640625" style="2" customWidth="1"/>
    <col min="17" max="17" width="9.5" style="2" customWidth="1"/>
    <col min="18" max="18" width="3.83203125" style="2" customWidth="1"/>
    <col min="19" max="19" width="10.1640625" style="2" customWidth="1"/>
    <col min="20" max="20" width="5" style="2" customWidth="1"/>
    <col min="21" max="21" width="4.1640625" style="2" customWidth="1"/>
    <col min="22" max="16384" width="9.33203125" style="2"/>
  </cols>
  <sheetData>
    <row r="1" spans="1:31" ht="21" customHeight="1"/>
    <row r="2" spans="1:31" s="5" customFormat="1" ht="21.95" customHeight="1">
      <c r="A2" s="6" t="s">
        <v>32</v>
      </c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2"/>
      <c r="R2" s="2"/>
      <c r="S2" s="2"/>
      <c r="T2" s="2"/>
    </row>
    <row r="3" spans="1:31" s="5" customFormat="1" ht="21.95" customHeight="1">
      <c r="A3" s="6" t="s">
        <v>33</v>
      </c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2"/>
      <c r="P3" s="2"/>
      <c r="Q3" s="2"/>
      <c r="R3" s="2"/>
      <c r="S3" s="2"/>
      <c r="T3" s="2"/>
    </row>
    <row r="4" spans="1:31" s="5" customFormat="1" ht="5.0999999999999996" customHeight="1">
      <c r="A4" s="17"/>
      <c r="B4" s="1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</row>
    <row r="5" spans="1:31" s="23" customFormat="1" ht="24.95" customHeight="1">
      <c r="A5" s="45" t="s">
        <v>24</v>
      </c>
      <c r="B5" s="46"/>
      <c r="C5" s="39" t="s">
        <v>23</v>
      </c>
      <c r="D5" s="40"/>
      <c r="E5" s="56" t="s">
        <v>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31" s="23" customFormat="1" ht="24.95" customHeight="1">
      <c r="A6" s="47"/>
      <c r="B6" s="48"/>
      <c r="C6" s="41"/>
      <c r="D6" s="42"/>
      <c r="E6" s="39" t="s">
        <v>10</v>
      </c>
      <c r="F6" s="52"/>
      <c r="G6" s="51" t="s">
        <v>0</v>
      </c>
      <c r="H6" s="52"/>
      <c r="I6" s="51" t="s">
        <v>1</v>
      </c>
      <c r="J6" s="52"/>
      <c r="K6" s="51" t="s">
        <v>2</v>
      </c>
      <c r="L6" s="52"/>
      <c r="M6" s="51" t="s">
        <v>3</v>
      </c>
      <c r="N6" s="52"/>
      <c r="O6" s="51" t="s">
        <v>4</v>
      </c>
      <c r="P6" s="52"/>
      <c r="Q6" s="51" t="s">
        <v>5</v>
      </c>
      <c r="R6" s="52"/>
      <c r="S6" s="37" t="s">
        <v>22</v>
      </c>
      <c r="T6" s="37"/>
    </row>
    <row r="7" spans="1:31" s="23" customFormat="1" ht="24.95" customHeight="1">
      <c r="A7" s="49"/>
      <c r="B7" s="50"/>
      <c r="C7" s="43"/>
      <c r="D7" s="44"/>
      <c r="E7" s="55"/>
      <c r="F7" s="54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38" t="s">
        <v>26</v>
      </c>
      <c r="T7" s="38"/>
      <c r="U7" s="24"/>
      <c r="V7" s="24"/>
      <c r="W7" s="24"/>
      <c r="X7" s="24"/>
    </row>
    <row r="8" spans="1:31" s="5" customFormat="1" ht="5.0999999999999996" customHeight="1">
      <c r="A8" s="11"/>
      <c r="B8" s="19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0"/>
      <c r="U8" s="15"/>
      <c r="V8" s="15"/>
      <c r="W8" s="15"/>
      <c r="X8" s="15"/>
    </row>
    <row r="9" spans="1:31" ht="24" customHeight="1">
      <c r="A9" s="14" t="s">
        <v>8</v>
      </c>
      <c r="B9" s="28"/>
      <c r="C9" s="35">
        <f>SUM(C10:D22)</f>
        <v>21105</v>
      </c>
      <c r="D9" s="35"/>
      <c r="E9" s="35">
        <f>SUM(E10:F22)</f>
        <v>1549</v>
      </c>
      <c r="F9" s="35"/>
      <c r="G9" s="35">
        <f>SUM(G10:H22)</f>
        <v>5081</v>
      </c>
      <c r="H9" s="35"/>
      <c r="I9" s="35">
        <f>SUM(I10:J22)</f>
        <v>2769</v>
      </c>
      <c r="J9" s="35"/>
      <c r="K9" s="35">
        <f>SUM(K10:L22)</f>
        <v>4973</v>
      </c>
      <c r="L9" s="35"/>
      <c r="M9" s="35">
        <f>SUM(M10:N22)</f>
        <v>4008</v>
      </c>
      <c r="N9" s="35"/>
      <c r="O9" s="35">
        <f>SUM(O10:P22)</f>
        <v>1300</v>
      </c>
      <c r="P9" s="35"/>
      <c r="Q9" s="35">
        <f>SUM(Q10:R22)</f>
        <v>1142</v>
      </c>
      <c r="R9" s="35"/>
      <c r="S9" s="35">
        <f>SUM(S10:T22)</f>
        <v>283</v>
      </c>
      <c r="T9" s="32"/>
      <c r="U9" s="25"/>
      <c r="V9" s="25"/>
      <c r="W9" s="25"/>
      <c r="X9" s="25"/>
      <c r="Y9" s="26"/>
      <c r="Z9" s="26"/>
      <c r="AA9" s="26"/>
      <c r="AB9" s="26"/>
      <c r="AC9" s="26"/>
      <c r="AD9" s="26"/>
      <c r="AE9" s="26"/>
    </row>
    <row r="10" spans="1:31" s="15" customFormat="1" ht="21.95" customHeight="1">
      <c r="A10" s="10"/>
      <c r="B10" s="21" t="s">
        <v>28</v>
      </c>
      <c r="C10" s="36">
        <f t="shared" ref="C10:C21" si="0">E10+G10+I10+K10+M10+O10+Q10+S10</f>
        <v>0</v>
      </c>
      <c r="D10" s="36"/>
      <c r="E10" s="36">
        <v>0</v>
      </c>
      <c r="F10" s="36"/>
      <c r="G10" s="36">
        <v>0</v>
      </c>
      <c r="H10" s="36"/>
      <c r="I10" s="36">
        <v>0</v>
      </c>
      <c r="J10" s="36"/>
      <c r="K10" s="36">
        <v>0</v>
      </c>
      <c r="L10" s="36"/>
      <c r="M10" s="36">
        <v>0</v>
      </c>
      <c r="N10" s="36"/>
      <c r="O10" s="36">
        <v>0</v>
      </c>
      <c r="P10" s="36"/>
      <c r="Q10" s="36">
        <v>0</v>
      </c>
      <c r="R10" s="36"/>
      <c r="S10" s="36">
        <v>0</v>
      </c>
      <c r="T10" s="1"/>
    </row>
    <row r="11" spans="1:31" s="15" customFormat="1" ht="24" customHeight="1">
      <c r="B11" s="21" t="s">
        <v>11</v>
      </c>
      <c r="C11" s="36">
        <f t="shared" si="0"/>
        <v>8</v>
      </c>
      <c r="D11" s="36"/>
      <c r="E11" s="36">
        <v>0</v>
      </c>
      <c r="F11" s="36"/>
      <c r="G11" s="36">
        <v>4</v>
      </c>
      <c r="H11" s="36"/>
      <c r="I11" s="36">
        <v>0</v>
      </c>
      <c r="J11" s="36"/>
      <c r="K11" s="36">
        <v>4</v>
      </c>
      <c r="L11" s="36"/>
      <c r="M11" s="36">
        <v>0</v>
      </c>
      <c r="N11" s="36"/>
      <c r="O11" s="36">
        <v>0</v>
      </c>
      <c r="P11" s="36"/>
      <c r="Q11" s="36">
        <v>0</v>
      </c>
      <c r="R11" s="36"/>
      <c r="S11" s="36">
        <v>0</v>
      </c>
      <c r="T11" s="1"/>
      <c r="U11" s="16"/>
      <c r="V11" s="16"/>
      <c r="W11" s="16"/>
      <c r="X11" s="16"/>
    </row>
    <row r="12" spans="1:31" s="15" customFormat="1" ht="24" customHeight="1">
      <c r="B12" s="21" t="s">
        <v>12</v>
      </c>
      <c r="C12" s="36">
        <f t="shared" si="0"/>
        <v>61</v>
      </c>
      <c r="D12" s="36"/>
      <c r="E12" s="36">
        <v>0</v>
      </c>
      <c r="F12" s="36"/>
      <c r="G12" s="36">
        <v>27</v>
      </c>
      <c r="H12" s="36"/>
      <c r="I12" s="36">
        <v>4</v>
      </c>
      <c r="J12" s="36"/>
      <c r="K12" s="36">
        <v>5</v>
      </c>
      <c r="L12" s="36"/>
      <c r="M12" s="36">
        <v>9</v>
      </c>
      <c r="N12" s="36"/>
      <c r="O12" s="36">
        <v>12</v>
      </c>
      <c r="P12" s="36"/>
      <c r="Q12" s="36">
        <v>4</v>
      </c>
      <c r="R12" s="36"/>
      <c r="S12" s="36">
        <v>0</v>
      </c>
      <c r="T12" s="1"/>
      <c r="U12" s="16"/>
      <c r="V12" s="16"/>
      <c r="W12" s="16"/>
      <c r="X12" s="16"/>
    </row>
    <row r="13" spans="1:31" s="16" customFormat="1" ht="24" customHeight="1">
      <c r="A13" s="15"/>
      <c r="B13" s="21" t="s">
        <v>13</v>
      </c>
      <c r="C13" s="36">
        <f t="shared" si="0"/>
        <v>227</v>
      </c>
      <c r="D13" s="36"/>
      <c r="E13" s="36">
        <v>27</v>
      </c>
      <c r="F13" s="36"/>
      <c r="G13" s="36">
        <v>53</v>
      </c>
      <c r="H13" s="36"/>
      <c r="I13" s="36">
        <v>38</v>
      </c>
      <c r="J13" s="36"/>
      <c r="K13" s="36">
        <v>64</v>
      </c>
      <c r="L13" s="36"/>
      <c r="M13" s="36">
        <v>29</v>
      </c>
      <c r="N13" s="36"/>
      <c r="O13" s="36">
        <v>12</v>
      </c>
      <c r="P13" s="36"/>
      <c r="Q13" s="36">
        <v>4</v>
      </c>
      <c r="R13" s="36"/>
      <c r="S13" s="36">
        <v>0</v>
      </c>
      <c r="T13" s="1"/>
    </row>
    <row r="14" spans="1:31" s="16" customFormat="1" ht="24" customHeight="1">
      <c r="A14" s="15"/>
      <c r="B14" s="21" t="s">
        <v>14</v>
      </c>
      <c r="C14" s="36">
        <f t="shared" si="0"/>
        <v>642</v>
      </c>
      <c r="D14" s="36"/>
      <c r="E14" s="36">
        <v>50</v>
      </c>
      <c r="F14" s="36"/>
      <c r="G14" s="36">
        <v>209</v>
      </c>
      <c r="H14" s="36"/>
      <c r="I14" s="36">
        <v>76</v>
      </c>
      <c r="J14" s="36"/>
      <c r="K14" s="36">
        <v>139</v>
      </c>
      <c r="L14" s="36"/>
      <c r="M14" s="36">
        <v>92</v>
      </c>
      <c r="N14" s="36"/>
      <c r="O14" s="36">
        <v>31</v>
      </c>
      <c r="P14" s="36"/>
      <c r="Q14" s="36">
        <v>33</v>
      </c>
      <c r="R14" s="36"/>
      <c r="S14" s="36">
        <v>12</v>
      </c>
      <c r="T14" s="1"/>
    </row>
    <row r="15" spans="1:31" s="16" customFormat="1" ht="24" customHeight="1">
      <c r="A15" s="15"/>
      <c r="B15" s="21" t="s">
        <v>15</v>
      </c>
      <c r="C15" s="36">
        <f t="shared" si="0"/>
        <v>1176</v>
      </c>
      <c r="D15" s="36"/>
      <c r="E15" s="36">
        <v>89</v>
      </c>
      <c r="F15" s="36"/>
      <c r="G15" s="36">
        <v>331</v>
      </c>
      <c r="H15" s="36"/>
      <c r="I15" s="36">
        <v>167</v>
      </c>
      <c r="J15" s="36"/>
      <c r="K15" s="36">
        <v>315</v>
      </c>
      <c r="L15" s="36"/>
      <c r="M15" s="36">
        <v>199</v>
      </c>
      <c r="N15" s="36"/>
      <c r="O15" s="36">
        <v>57</v>
      </c>
      <c r="P15" s="36"/>
      <c r="Q15" s="36">
        <v>14</v>
      </c>
      <c r="R15" s="36"/>
      <c r="S15" s="36">
        <v>4</v>
      </c>
      <c r="T15" s="1"/>
    </row>
    <row r="16" spans="1:31" s="16" customFormat="1" ht="24" customHeight="1">
      <c r="A16" s="15"/>
      <c r="B16" s="21" t="s">
        <v>16</v>
      </c>
      <c r="C16" s="36">
        <f t="shared" si="0"/>
        <v>2192</v>
      </c>
      <c r="D16" s="36"/>
      <c r="E16" s="36">
        <v>170</v>
      </c>
      <c r="F16" s="36"/>
      <c r="G16" s="36">
        <v>541</v>
      </c>
      <c r="H16" s="36"/>
      <c r="I16" s="36">
        <v>319</v>
      </c>
      <c r="J16" s="36"/>
      <c r="K16" s="36">
        <v>545</v>
      </c>
      <c r="L16" s="36"/>
      <c r="M16" s="36">
        <v>375</v>
      </c>
      <c r="N16" s="36"/>
      <c r="O16" s="36">
        <v>108</v>
      </c>
      <c r="P16" s="36"/>
      <c r="Q16" s="36">
        <v>102</v>
      </c>
      <c r="R16" s="36"/>
      <c r="S16" s="36">
        <v>32</v>
      </c>
      <c r="T16" s="1"/>
    </row>
    <row r="17" spans="1:24" s="16" customFormat="1" ht="24" customHeight="1">
      <c r="A17" s="15"/>
      <c r="B17" s="21" t="s">
        <v>17</v>
      </c>
      <c r="C17" s="36">
        <f t="shared" si="0"/>
        <v>3187</v>
      </c>
      <c r="D17" s="36"/>
      <c r="E17" s="36">
        <v>265</v>
      </c>
      <c r="F17" s="36"/>
      <c r="G17" s="36">
        <v>859</v>
      </c>
      <c r="H17" s="36"/>
      <c r="I17" s="36">
        <v>450</v>
      </c>
      <c r="J17" s="36"/>
      <c r="K17" s="36">
        <v>712</v>
      </c>
      <c r="L17" s="36"/>
      <c r="M17" s="36">
        <v>549</v>
      </c>
      <c r="N17" s="36"/>
      <c r="O17" s="36">
        <v>178</v>
      </c>
      <c r="P17" s="36"/>
      <c r="Q17" s="36">
        <v>135</v>
      </c>
      <c r="R17" s="36"/>
      <c r="S17" s="36">
        <v>39</v>
      </c>
      <c r="T17" s="1"/>
    </row>
    <row r="18" spans="1:24" s="16" customFormat="1" ht="20.25" customHeight="1">
      <c r="A18" s="15"/>
      <c r="B18" s="21" t="s">
        <v>18</v>
      </c>
      <c r="C18" s="36">
        <f t="shared" si="0"/>
        <v>3270</v>
      </c>
      <c r="D18" s="36"/>
      <c r="E18" s="36">
        <v>180</v>
      </c>
      <c r="F18" s="36"/>
      <c r="G18" s="36">
        <v>823</v>
      </c>
      <c r="H18" s="36"/>
      <c r="I18" s="36">
        <v>465</v>
      </c>
      <c r="J18" s="36"/>
      <c r="K18" s="36">
        <v>760</v>
      </c>
      <c r="L18" s="36"/>
      <c r="M18" s="36">
        <v>594</v>
      </c>
      <c r="N18" s="36"/>
      <c r="O18" s="36">
        <v>234</v>
      </c>
      <c r="P18" s="36"/>
      <c r="Q18" s="36">
        <v>178</v>
      </c>
      <c r="R18" s="36"/>
      <c r="S18" s="36">
        <v>36</v>
      </c>
      <c r="T18" s="1"/>
    </row>
    <row r="19" spans="1:24" s="16" customFormat="1" ht="20.25" customHeight="1">
      <c r="A19" s="15"/>
      <c r="B19" s="21" t="s">
        <v>19</v>
      </c>
      <c r="C19" s="36">
        <f t="shared" si="0"/>
        <v>3189</v>
      </c>
      <c r="D19" s="36"/>
      <c r="E19" s="36">
        <v>212</v>
      </c>
      <c r="F19" s="36"/>
      <c r="G19" s="36">
        <v>687</v>
      </c>
      <c r="H19" s="36"/>
      <c r="I19" s="36">
        <v>401</v>
      </c>
      <c r="J19" s="36"/>
      <c r="K19" s="36">
        <v>742</v>
      </c>
      <c r="L19" s="36"/>
      <c r="M19" s="36">
        <v>737</v>
      </c>
      <c r="N19" s="36"/>
      <c r="O19" s="36">
        <v>198</v>
      </c>
      <c r="P19" s="36"/>
      <c r="Q19" s="36">
        <v>171</v>
      </c>
      <c r="R19" s="36"/>
      <c r="S19" s="36">
        <v>41</v>
      </c>
      <c r="T19" s="1"/>
    </row>
    <row r="20" spans="1:24" s="16" customFormat="1" ht="20.25" customHeight="1">
      <c r="A20" s="15"/>
      <c r="B20" s="21" t="s">
        <v>21</v>
      </c>
      <c r="C20" s="36">
        <f t="shared" si="0"/>
        <v>2464</v>
      </c>
      <c r="D20" s="36"/>
      <c r="E20" s="36">
        <v>220</v>
      </c>
      <c r="F20" s="36"/>
      <c r="G20" s="36">
        <v>571</v>
      </c>
      <c r="H20" s="36"/>
      <c r="I20" s="36">
        <v>236</v>
      </c>
      <c r="J20" s="36"/>
      <c r="K20" s="36">
        <v>634</v>
      </c>
      <c r="L20" s="36"/>
      <c r="M20" s="36">
        <v>473</v>
      </c>
      <c r="N20" s="36"/>
      <c r="O20" s="36">
        <v>158</v>
      </c>
      <c r="P20" s="36"/>
      <c r="Q20" s="36">
        <v>127</v>
      </c>
      <c r="R20" s="36"/>
      <c r="S20" s="36">
        <v>45</v>
      </c>
      <c r="T20" s="1"/>
    </row>
    <row r="21" spans="1:24" s="16" customFormat="1" ht="20.25" customHeight="1">
      <c r="A21" s="15"/>
      <c r="B21" s="21" t="s">
        <v>20</v>
      </c>
      <c r="C21" s="36">
        <f t="shared" si="0"/>
        <v>1847</v>
      </c>
      <c r="D21" s="36"/>
      <c r="E21" s="36">
        <v>180</v>
      </c>
      <c r="F21" s="36"/>
      <c r="G21" s="36">
        <v>382</v>
      </c>
      <c r="H21" s="36"/>
      <c r="I21" s="36">
        <v>195</v>
      </c>
      <c r="J21" s="36"/>
      <c r="K21" s="36">
        <v>411</v>
      </c>
      <c r="L21" s="36"/>
      <c r="M21" s="36">
        <v>346</v>
      </c>
      <c r="N21" s="36"/>
      <c r="O21" s="36">
        <v>126</v>
      </c>
      <c r="P21" s="36"/>
      <c r="Q21" s="36">
        <v>160</v>
      </c>
      <c r="R21" s="36"/>
      <c r="S21" s="36">
        <v>47</v>
      </c>
      <c r="T21" s="1"/>
      <c r="U21" s="2"/>
      <c r="V21" s="2"/>
      <c r="W21" s="2"/>
      <c r="X21" s="2"/>
    </row>
    <row r="22" spans="1:24" s="16" customFormat="1" ht="24" customHeight="1">
      <c r="A22" s="15"/>
      <c r="B22" s="21" t="s">
        <v>27</v>
      </c>
      <c r="C22" s="36">
        <f>E22+G22+I22+K22+M22+O22+Q22+S22</f>
        <v>2842</v>
      </c>
      <c r="D22" s="36"/>
      <c r="E22" s="36">
        <v>156</v>
      </c>
      <c r="F22" s="36"/>
      <c r="G22" s="36">
        <v>594</v>
      </c>
      <c r="H22" s="36"/>
      <c r="I22" s="36">
        <v>418</v>
      </c>
      <c r="J22" s="36"/>
      <c r="K22" s="36">
        <v>642</v>
      </c>
      <c r="L22" s="36"/>
      <c r="M22" s="36">
        <v>605</v>
      </c>
      <c r="N22" s="36"/>
      <c r="O22" s="36">
        <v>186</v>
      </c>
      <c r="P22" s="36"/>
      <c r="Q22" s="36">
        <v>214</v>
      </c>
      <c r="R22" s="36"/>
      <c r="S22" s="36">
        <v>27</v>
      </c>
      <c r="T22" s="1"/>
      <c r="U22" s="2"/>
      <c r="V22" s="2"/>
      <c r="W22" s="2"/>
      <c r="X22" s="2"/>
    </row>
    <row r="23" spans="1:24" ht="20.25" customHeight="1">
      <c r="T23" s="1"/>
    </row>
    <row r="24" spans="1:24" ht="20.25" customHeight="1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24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4" ht="27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U26" s="58">
        <v>109</v>
      </c>
    </row>
    <row r="27" spans="1:24" ht="19.5" customHeight="1"/>
    <row r="29" spans="1:24" ht="21.75">
      <c r="B29" s="5"/>
    </row>
  </sheetData>
  <mergeCells count="12">
    <mergeCell ref="A5:B7"/>
    <mergeCell ref="Q6:R7"/>
    <mergeCell ref="S6:T6"/>
    <mergeCell ref="S7:T7"/>
    <mergeCell ref="C5:D7"/>
    <mergeCell ref="E5:T5"/>
    <mergeCell ref="E6:F7"/>
    <mergeCell ref="G6:H7"/>
    <mergeCell ref="I6:J7"/>
    <mergeCell ref="K6:L7"/>
    <mergeCell ref="M6:N7"/>
    <mergeCell ref="O6:P7"/>
  </mergeCells>
  <pageMargins left="0.45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showGridLines="0" tabSelected="1" defaultGridColor="0" colorId="12" workbookViewId="0">
      <selection activeCell="A2" sqref="A2:A3"/>
    </sheetView>
  </sheetViews>
  <sheetFormatPr defaultRowHeight="18.75"/>
  <cols>
    <col min="1" max="1" width="4.33203125" style="2" customWidth="1"/>
    <col min="2" max="2" width="26.5" style="2" customWidth="1"/>
    <col min="3" max="3" width="11.5" style="2" customWidth="1"/>
    <col min="4" max="4" width="3.5" style="2" customWidth="1"/>
    <col min="5" max="5" width="11.5" style="2" customWidth="1"/>
    <col min="6" max="6" width="4.83203125" style="2" customWidth="1"/>
    <col min="7" max="7" width="11" style="2" customWidth="1"/>
    <col min="8" max="8" width="4.6640625" style="2" customWidth="1"/>
    <col min="9" max="9" width="9.5" style="2" customWidth="1"/>
    <col min="10" max="10" width="4.5" style="2" customWidth="1"/>
    <col min="11" max="11" width="10" style="2" customWidth="1"/>
    <col min="12" max="12" width="4.83203125" style="2" customWidth="1"/>
    <col min="13" max="13" width="10" style="2" customWidth="1"/>
    <col min="14" max="14" width="5.1640625" style="2" customWidth="1"/>
    <col min="15" max="15" width="9.6640625" style="2" customWidth="1"/>
    <col min="16" max="16" width="4.5" style="2" customWidth="1"/>
    <col min="17" max="17" width="9.1640625" style="2" customWidth="1"/>
    <col min="18" max="18" width="4.5" style="2" customWidth="1"/>
    <col min="19" max="19" width="8.33203125" style="2" customWidth="1"/>
    <col min="20" max="20" width="5" style="2" customWidth="1"/>
    <col min="21" max="21" width="4" style="2" customWidth="1"/>
    <col min="22" max="16384" width="9.33203125" style="2"/>
  </cols>
  <sheetData>
    <row r="1" spans="1:21" ht="27">
      <c r="U1" s="58">
        <v>110</v>
      </c>
    </row>
    <row r="2" spans="1:21" s="5" customFormat="1" ht="24" customHeight="1">
      <c r="A2" s="6" t="s">
        <v>34</v>
      </c>
      <c r="C2" s="6"/>
      <c r="D2" s="6"/>
      <c r="E2" s="6"/>
      <c r="F2" s="6"/>
      <c r="G2" s="6"/>
      <c r="H2" s="6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</row>
    <row r="3" spans="1:21" s="5" customFormat="1" ht="24" customHeight="1">
      <c r="A3" s="6" t="s">
        <v>33</v>
      </c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T3" s="2"/>
    </row>
    <row r="4" spans="1:21" s="5" customFormat="1" ht="5.0999999999999996" customHeight="1">
      <c r="A4" s="17"/>
      <c r="B4" s="1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0"/>
    </row>
    <row r="5" spans="1:21" s="23" customFormat="1" ht="24.95" customHeight="1">
      <c r="A5" s="45" t="s">
        <v>24</v>
      </c>
      <c r="B5" s="46"/>
      <c r="C5" s="39" t="s">
        <v>23</v>
      </c>
      <c r="D5" s="40"/>
      <c r="E5" s="56" t="s">
        <v>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1" s="23" customFormat="1" ht="24.95" customHeight="1">
      <c r="A6" s="47"/>
      <c r="B6" s="48"/>
      <c r="C6" s="41"/>
      <c r="D6" s="42"/>
      <c r="E6" s="39" t="s">
        <v>10</v>
      </c>
      <c r="F6" s="52"/>
      <c r="G6" s="51" t="s">
        <v>0</v>
      </c>
      <c r="H6" s="52"/>
      <c r="I6" s="51" t="s">
        <v>1</v>
      </c>
      <c r="J6" s="52"/>
      <c r="K6" s="51" t="s">
        <v>2</v>
      </c>
      <c r="L6" s="52"/>
      <c r="M6" s="51" t="s">
        <v>3</v>
      </c>
      <c r="N6" s="52"/>
      <c r="O6" s="51" t="s">
        <v>4</v>
      </c>
      <c r="P6" s="52"/>
      <c r="Q6" s="51" t="s">
        <v>5</v>
      </c>
      <c r="R6" s="52"/>
      <c r="S6" s="37" t="s">
        <v>22</v>
      </c>
      <c r="T6" s="37"/>
    </row>
    <row r="7" spans="1:21" s="23" customFormat="1" ht="24.95" customHeight="1">
      <c r="A7" s="49"/>
      <c r="B7" s="50"/>
      <c r="C7" s="43"/>
      <c r="D7" s="44"/>
      <c r="E7" s="55"/>
      <c r="F7" s="54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38" t="s">
        <v>26</v>
      </c>
      <c r="T7" s="38"/>
    </row>
    <row r="8" spans="1:21" s="5" customFormat="1" ht="5.0999999999999996" customHeight="1">
      <c r="A8" s="11"/>
      <c r="B8" s="19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0"/>
    </row>
    <row r="9" spans="1:21" ht="24.95" customHeight="1">
      <c r="A9" s="14" t="s">
        <v>9</v>
      </c>
      <c r="B9" s="28"/>
      <c r="C9" s="35">
        <f>SUM(C10:D22)</f>
        <v>13911</v>
      </c>
      <c r="D9" s="35"/>
      <c r="E9" s="35">
        <f>SUM(E10:F22)</f>
        <v>1272</v>
      </c>
      <c r="F9" s="35"/>
      <c r="G9" s="35">
        <f>SUM(G10:H22)</f>
        <v>3909</v>
      </c>
      <c r="H9" s="35"/>
      <c r="I9" s="35">
        <f>SUM(I10:J22)</f>
        <v>1947</v>
      </c>
      <c r="J9" s="35"/>
      <c r="K9" s="35">
        <f>SUM(K10:L22)</f>
        <v>3339</v>
      </c>
      <c r="L9" s="35"/>
      <c r="M9" s="35">
        <f>SUM(M10:N22)</f>
        <v>2274</v>
      </c>
      <c r="N9" s="35"/>
      <c r="O9" s="35">
        <f>SUM(O10:P22)</f>
        <v>686</v>
      </c>
      <c r="P9" s="35"/>
      <c r="Q9" s="35">
        <f>SUM(Q10:R22)</f>
        <v>374</v>
      </c>
      <c r="R9" s="35"/>
      <c r="S9" s="35">
        <f>SUM(S10:T22)</f>
        <v>110</v>
      </c>
      <c r="T9" s="33"/>
    </row>
    <row r="10" spans="1:21" s="15" customFormat="1" ht="21.95" customHeight="1">
      <c r="A10" s="10"/>
      <c r="B10" s="21" t="s">
        <v>28</v>
      </c>
      <c r="C10" s="36">
        <f t="shared" ref="C10:C21" si="0">E10+G10+I10+K10+M10+O10+Q10+S10</f>
        <v>4</v>
      </c>
      <c r="D10" s="36"/>
      <c r="E10" s="36">
        <v>0</v>
      </c>
      <c r="F10" s="36"/>
      <c r="G10" s="36">
        <v>0</v>
      </c>
      <c r="H10" s="36"/>
      <c r="I10" s="36">
        <v>0</v>
      </c>
      <c r="J10" s="36"/>
      <c r="K10" s="36">
        <v>4</v>
      </c>
      <c r="L10" s="36"/>
      <c r="M10" s="36">
        <v>0</v>
      </c>
      <c r="N10" s="36"/>
      <c r="O10" s="36">
        <v>0</v>
      </c>
      <c r="P10" s="36"/>
      <c r="Q10" s="36">
        <v>0</v>
      </c>
      <c r="R10" s="36"/>
      <c r="S10" s="36">
        <v>0</v>
      </c>
      <c r="T10" s="1"/>
    </row>
    <row r="11" spans="1:21" s="15" customFormat="1" ht="24.95" customHeight="1">
      <c r="B11" s="21" t="s">
        <v>11</v>
      </c>
      <c r="C11" s="36">
        <f t="shared" si="0"/>
        <v>8</v>
      </c>
      <c r="D11" s="36"/>
      <c r="E11" s="36">
        <v>0</v>
      </c>
      <c r="F11" s="36"/>
      <c r="G11" s="36">
        <v>0</v>
      </c>
      <c r="H11" s="36"/>
      <c r="I11" s="36">
        <v>8</v>
      </c>
      <c r="J11" s="36"/>
      <c r="K11" s="36">
        <v>0</v>
      </c>
      <c r="L11" s="36"/>
      <c r="M11" s="36">
        <v>0</v>
      </c>
      <c r="N11" s="36"/>
      <c r="O11" s="36">
        <v>0</v>
      </c>
      <c r="P11" s="36"/>
      <c r="Q11" s="36">
        <v>0</v>
      </c>
      <c r="R11" s="36"/>
      <c r="S11" s="36">
        <v>0</v>
      </c>
    </row>
    <row r="12" spans="1:21" s="15" customFormat="1" ht="24.95" customHeight="1">
      <c r="B12" s="21" t="s">
        <v>12</v>
      </c>
      <c r="C12" s="36">
        <f t="shared" si="0"/>
        <v>74</v>
      </c>
      <c r="D12" s="36"/>
      <c r="E12" s="36">
        <v>8</v>
      </c>
      <c r="F12" s="36"/>
      <c r="G12" s="36">
        <v>38</v>
      </c>
      <c r="H12" s="36"/>
      <c r="I12" s="36">
        <v>4</v>
      </c>
      <c r="J12" s="36"/>
      <c r="K12" s="36">
        <v>16</v>
      </c>
      <c r="L12" s="36"/>
      <c r="M12" s="36">
        <v>4</v>
      </c>
      <c r="N12" s="36"/>
      <c r="O12" s="36">
        <v>0</v>
      </c>
      <c r="P12" s="36"/>
      <c r="Q12" s="36">
        <v>4</v>
      </c>
      <c r="R12" s="36"/>
      <c r="S12" s="36">
        <v>0</v>
      </c>
    </row>
    <row r="13" spans="1:21" s="16" customFormat="1" ht="24.95" customHeight="1">
      <c r="A13" s="15"/>
      <c r="B13" s="21" t="s">
        <v>13</v>
      </c>
      <c r="C13" s="36">
        <f t="shared" si="0"/>
        <v>164</v>
      </c>
      <c r="D13" s="36"/>
      <c r="E13" s="36">
        <v>29</v>
      </c>
      <c r="F13" s="36"/>
      <c r="G13" s="36">
        <v>64</v>
      </c>
      <c r="H13" s="36"/>
      <c r="I13" s="36">
        <v>23</v>
      </c>
      <c r="J13" s="36"/>
      <c r="K13" s="36">
        <v>31</v>
      </c>
      <c r="L13" s="36"/>
      <c r="M13" s="36">
        <v>0</v>
      </c>
      <c r="N13" s="36"/>
      <c r="O13" s="36">
        <v>17</v>
      </c>
      <c r="P13" s="36"/>
      <c r="Q13" s="36">
        <v>0</v>
      </c>
      <c r="R13" s="36"/>
      <c r="S13" s="36">
        <v>0</v>
      </c>
      <c r="T13" s="15"/>
    </row>
    <row r="14" spans="1:21" s="16" customFormat="1" ht="24.95" customHeight="1">
      <c r="A14" s="15"/>
      <c r="B14" s="21" t="s">
        <v>14</v>
      </c>
      <c r="C14" s="36">
        <f t="shared" si="0"/>
        <v>516</v>
      </c>
      <c r="D14" s="36"/>
      <c r="E14" s="36">
        <v>51</v>
      </c>
      <c r="F14" s="36"/>
      <c r="G14" s="36">
        <v>183</v>
      </c>
      <c r="H14" s="36"/>
      <c r="I14" s="36">
        <v>59</v>
      </c>
      <c r="J14" s="36"/>
      <c r="K14" s="36">
        <v>109</v>
      </c>
      <c r="L14" s="36"/>
      <c r="M14" s="36">
        <v>81</v>
      </c>
      <c r="N14" s="36"/>
      <c r="O14" s="36">
        <v>25</v>
      </c>
      <c r="P14" s="36"/>
      <c r="Q14" s="36">
        <v>8</v>
      </c>
      <c r="R14" s="36"/>
      <c r="S14" s="36">
        <v>0</v>
      </c>
      <c r="T14" s="15"/>
    </row>
    <row r="15" spans="1:21" s="16" customFormat="1" ht="24.95" customHeight="1">
      <c r="A15" s="15"/>
      <c r="B15" s="21" t="s">
        <v>15</v>
      </c>
      <c r="C15" s="36">
        <f t="shared" si="0"/>
        <v>963</v>
      </c>
      <c r="D15" s="36"/>
      <c r="E15" s="36">
        <v>83</v>
      </c>
      <c r="F15" s="36"/>
      <c r="G15" s="36">
        <v>288</v>
      </c>
      <c r="H15" s="36"/>
      <c r="I15" s="36">
        <v>99</v>
      </c>
      <c r="J15" s="36"/>
      <c r="K15" s="36">
        <v>271</v>
      </c>
      <c r="L15" s="36"/>
      <c r="M15" s="36">
        <v>161</v>
      </c>
      <c r="N15" s="36"/>
      <c r="O15" s="36">
        <v>37</v>
      </c>
      <c r="P15" s="36"/>
      <c r="Q15" s="36">
        <v>12</v>
      </c>
      <c r="R15" s="36"/>
      <c r="S15" s="36">
        <v>12</v>
      </c>
      <c r="T15" s="15"/>
    </row>
    <row r="16" spans="1:21" s="16" customFormat="1" ht="24.95" customHeight="1">
      <c r="A16" s="15"/>
      <c r="B16" s="21" t="s">
        <v>16</v>
      </c>
      <c r="C16" s="36">
        <f t="shared" si="0"/>
        <v>1483</v>
      </c>
      <c r="D16" s="36"/>
      <c r="E16" s="36">
        <v>147</v>
      </c>
      <c r="F16" s="36"/>
      <c r="G16" s="36">
        <v>427</v>
      </c>
      <c r="H16" s="36"/>
      <c r="I16" s="36">
        <v>212</v>
      </c>
      <c r="J16" s="36"/>
      <c r="K16" s="36">
        <v>373</v>
      </c>
      <c r="L16" s="36"/>
      <c r="M16" s="36">
        <v>207</v>
      </c>
      <c r="N16" s="36"/>
      <c r="O16" s="36">
        <v>75</v>
      </c>
      <c r="P16" s="36"/>
      <c r="Q16" s="36">
        <v>41</v>
      </c>
      <c r="R16" s="36"/>
      <c r="S16" s="36">
        <v>1</v>
      </c>
      <c r="T16" s="15"/>
    </row>
    <row r="17" spans="1:21" s="16" customFormat="1" ht="24.95" customHeight="1">
      <c r="A17" s="15"/>
      <c r="B17" s="21" t="s">
        <v>17</v>
      </c>
      <c r="C17" s="36">
        <f t="shared" si="0"/>
        <v>2218</v>
      </c>
      <c r="D17" s="36"/>
      <c r="E17" s="36">
        <v>200</v>
      </c>
      <c r="F17" s="36"/>
      <c r="G17" s="36">
        <v>601</v>
      </c>
      <c r="H17" s="36"/>
      <c r="I17" s="36">
        <v>350</v>
      </c>
      <c r="J17" s="36"/>
      <c r="K17" s="36">
        <v>504</v>
      </c>
      <c r="L17" s="36"/>
      <c r="M17" s="36">
        <v>376</v>
      </c>
      <c r="N17" s="36"/>
      <c r="O17" s="36">
        <v>97</v>
      </c>
      <c r="P17" s="36"/>
      <c r="Q17" s="36">
        <v>74</v>
      </c>
      <c r="R17" s="36"/>
      <c r="S17" s="36">
        <v>16</v>
      </c>
      <c r="T17" s="15"/>
    </row>
    <row r="18" spans="1:21" s="16" customFormat="1" ht="24.95" customHeight="1">
      <c r="A18" s="15"/>
      <c r="B18" s="21" t="s">
        <v>18</v>
      </c>
      <c r="C18" s="36">
        <f t="shared" si="0"/>
        <v>2123</v>
      </c>
      <c r="D18" s="36"/>
      <c r="E18" s="36">
        <v>196</v>
      </c>
      <c r="F18" s="36"/>
      <c r="G18" s="36">
        <v>594</v>
      </c>
      <c r="H18" s="36"/>
      <c r="I18" s="36">
        <v>292</v>
      </c>
      <c r="J18" s="36"/>
      <c r="K18" s="36">
        <v>541</v>
      </c>
      <c r="L18" s="36"/>
      <c r="M18" s="36">
        <v>332</v>
      </c>
      <c r="N18" s="36"/>
      <c r="O18" s="36">
        <v>99</v>
      </c>
      <c r="P18" s="36"/>
      <c r="Q18" s="36">
        <v>54</v>
      </c>
      <c r="R18" s="36"/>
      <c r="S18" s="36">
        <v>15</v>
      </c>
      <c r="T18" s="15"/>
    </row>
    <row r="19" spans="1:21" s="16" customFormat="1" ht="24.95" customHeight="1">
      <c r="A19" s="15"/>
      <c r="B19" s="21" t="s">
        <v>19</v>
      </c>
      <c r="C19" s="36">
        <f t="shared" si="0"/>
        <v>1862</v>
      </c>
      <c r="D19" s="36"/>
      <c r="E19" s="36">
        <v>136</v>
      </c>
      <c r="F19" s="36"/>
      <c r="G19" s="36">
        <v>457</v>
      </c>
      <c r="H19" s="36"/>
      <c r="I19" s="36">
        <v>279</v>
      </c>
      <c r="J19" s="36"/>
      <c r="K19" s="36">
        <v>486</v>
      </c>
      <c r="L19" s="36"/>
      <c r="M19" s="36">
        <v>360</v>
      </c>
      <c r="N19" s="36"/>
      <c r="O19" s="36">
        <v>69</v>
      </c>
      <c r="P19" s="36"/>
      <c r="Q19" s="36">
        <v>49</v>
      </c>
      <c r="R19" s="36"/>
      <c r="S19" s="36">
        <v>26</v>
      </c>
      <c r="T19" s="15"/>
    </row>
    <row r="20" spans="1:21" s="16" customFormat="1" ht="24.95" customHeight="1">
      <c r="A20" s="15"/>
      <c r="B20" s="21" t="s">
        <v>21</v>
      </c>
      <c r="C20" s="36">
        <f t="shared" si="0"/>
        <v>1536</v>
      </c>
      <c r="D20" s="36"/>
      <c r="E20" s="36">
        <v>94</v>
      </c>
      <c r="F20" s="36"/>
      <c r="G20" s="36">
        <v>407</v>
      </c>
      <c r="H20" s="36"/>
      <c r="I20" s="36">
        <v>229</v>
      </c>
      <c r="J20" s="36"/>
      <c r="K20" s="36">
        <v>357</v>
      </c>
      <c r="L20" s="36"/>
      <c r="M20" s="36">
        <v>303</v>
      </c>
      <c r="N20" s="36"/>
      <c r="O20" s="36">
        <v>84</v>
      </c>
      <c r="P20" s="36"/>
      <c r="Q20" s="36">
        <v>36</v>
      </c>
      <c r="R20" s="36"/>
      <c r="S20" s="36">
        <v>26</v>
      </c>
      <c r="T20" s="15"/>
    </row>
    <row r="21" spans="1:21" s="16" customFormat="1" ht="24.95" customHeight="1">
      <c r="A21" s="15"/>
      <c r="B21" s="21" t="s">
        <v>20</v>
      </c>
      <c r="C21" s="36">
        <f t="shared" si="0"/>
        <v>1052</v>
      </c>
      <c r="D21" s="36"/>
      <c r="E21" s="36">
        <v>90</v>
      </c>
      <c r="F21" s="36"/>
      <c r="G21" s="36">
        <v>303</v>
      </c>
      <c r="H21" s="36"/>
      <c r="I21" s="36">
        <v>110</v>
      </c>
      <c r="J21" s="36"/>
      <c r="K21" s="36">
        <v>255</v>
      </c>
      <c r="L21" s="36"/>
      <c r="M21" s="36">
        <v>188</v>
      </c>
      <c r="N21" s="36"/>
      <c r="O21" s="36">
        <v>75</v>
      </c>
      <c r="P21" s="36"/>
      <c r="Q21" s="36">
        <v>30</v>
      </c>
      <c r="R21" s="36"/>
      <c r="S21" s="36">
        <v>1</v>
      </c>
      <c r="T21" s="15"/>
    </row>
    <row r="22" spans="1:21" s="16" customFormat="1" ht="24.95" customHeight="1">
      <c r="A22" s="15"/>
      <c r="B22" s="21" t="s">
        <v>27</v>
      </c>
      <c r="C22" s="36">
        <f>E22+G22+I22+K22+M22+O22+Q22+S22</f>
        <v>1908</v>
      </c>
      <c r="D22" s="36"/>
      <c r="E22" s="36">
        <v>238</v>
      </c>
      <c r="F22" s="36"/>
      <c r="G22" s="36">
        <v>547</v>
      </c>
      <c r="H22" s="36"/>
      <c r="I22" s="36">
        <v>282</v>
      </c>
      <c r="J22" s="36"/>
      <c r="K22" s="36">
        <v>392</v>
      </c>
      <c r="L22" s="36"/>
      <c r="M22" s="36">
        <v>262</v>
      </c>
      <c r="N22" s="36"/>
      <c r="O22" s="36">
        <v>108</v>
      </c>
      <c r="P22" s="36"/>
      <c r="Q22" s="36">
        <v>66</v>
      </c>
      <c r="R22" s="36"/>
      <c r="S22" s="36">
        <v>13</v>
      </c>
      <c r="T22" s="15"/>
    </row>
    <row r="23" spans="1:21" ht="8.25" customHeight="1">
      <c r="A23" s="18"/>
      <c r="B23" s="2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1" ht="23.1" customHeight="1">
      <c r="C24" s="5"/>
      <c r="D24" s="5"/>
      <c r="E24" s="5"/>
      <c r="F24" s="5"/>
      <c r="G24" s="5"/>
      <c r="H24" s="5"/>
      <c r="I24" s="5"/>
      <c r="J24" s="5"/>
      <c r="S24" s="5"/>
      <c r="U24" s="29"/>
    </row>
    <row r="25" spans="1:21" ht="21.75">
      <c r="C25" s="5"/>
      <c r="D25" s="5"/>
      <c r="E25" s="5"/>
      <c r="F25" s="5"/>
      <c r="G25" s="5"/>
      <c r="H25" s="5"/>
      <c r="I25" s="5"/>
      <c r="J25" s="5"/>
      <c r="S25" s="5"/>
    </row>
    <row r="26" spans="1:21" ht="21.75">
      <c r="C26" s="5"/>
      <c r="D26" s="5"/>
      <c r="E26" s="5"/>
      <c r="F26" s="5"/>
      <c r="G26" s="5"/>
      <c r="H26" s="5"/>
      <c r="I26" s="5"/>
      <c r="J26" s="5"/>
      <c r="S26" s="5"/>
    </row>
    <row r="27" spans="1:21" ht="21.75">
      <c r="C27" s="5"/>
      <c r="D27" s="5"/>
      <c r="E27" s="5"/>
      <c r="F27" s="5"/>
      <c r="G27" s="5"/>
      <c r="H27" s="5"/>
      <c r="I27" s="5"/>
      <c r="J27" s="5"/>
      <c r="S27" s="5"/>
    </row>
    <row r="29" spans="1:21" ht="21.75">
      <c r="B29" s="5"/>
    </row>
  </sheetData>
  <mergeCells count="12">
    <mergeCell ref="S6:T6"/>
    <mergeCell ref="S7:T7"/>
    <mergeCell ref="I6:J7"/>
    <mergeCell ref="K6:L7"/>
    <mergeCell ref="A5:B7"/>
    <mergeCell ref="C5:D7"/>
    <mergeCell ref="M6:N7"/>
    <mergeCell ref="E5:T5"/>
    <mergeCell ref="E6:F7"/>
    <mergeCell ref="G6:H7"/>
    <mergeCell ref="O6:P7"/>
    <mergeCell ref="Q6:R7"/>
  </mergeCells>
  <pageMargins left="0.47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ตาราง 17.1</vt:lpstr>
      <vt:lpstr>ตาราง 17.1(ต่อ1)</vt:lpstr>
      <vt:lpstr>ตาราง 17.1(ต่อ2)</vt:lpstr>
      <vt:lpstr>'ตาราง 17.1'!Print_Area</vt:lpstr>
      <vt:lpstr>'ตาราง 17.1(ต่อ1)'!Print_Area</vt:lpstr>
      <vt:lpstr>'ตาราง 17.1(ต่อ2)'!Print_Area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2015-02-06T07:00:14Z</cp:lastPrinted>
  <dcterms:created xsi:type="dcterms:W3CDTF">1999-10-22T09:41:25Z</dcterms:created>
  <dcterms:modified xsi:type="dcterms:W3CDTF">2015-02-06T08:44:49Z</dcterms:modified>
</cp:coreProperties>
</file>