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1.1" sheetId="1" r:id="rId1"/>
  </sheets>
  <definedNames>
    <definedName name="YIELD_PER_RAI_BY_TYPE_OF_VEGETABLE_CROPS___CROP_YEAR_______" localSheetId="0">'11.1'!#REF!</definedName>
  </definedNames>
  <calcPr fullCalcOnLoad="1"/>
</workbook>
</file>

<file path=xl/sharedStrings.xml><?xml version="1.0" encoding="utf-8"?>
<sst xmlns="http://schemas.openxmlformats.org/spreadsheetml/2006/main" count="62" uniqueCount="45">
  <si>
    <t xml:space="preserve">                    ตาราง   11.1   จำนวนยานยนต์ที่จดทะเบียนตามพระราชบัญญัติรถยนต์ จำแนกตามประเภท พ.ศ. 2542 - 2544</t>
  </si>
  <si>
    <t xml:space="preserve">                 TABLE   11.1   NUMBER OF MOTOR VEHICLES REGISTERED UNDER MOTOR VEHICLE ACT BY TYPE OF  VEHICLES : 1999 - 2001</t>
  </si>
  <si>
    <t>ประเภท</t>
  </si>
  <si>
    <t>Type</t>
  </si>
  <si>
    <t>(1998)</t>
  </si>
  <si>
    <t>(1999)</t>
  </si>
  <si>
    <t>(2000)</t>
  </si>
  <si>
    <t>(2001)</t>
  </si>
  <si>
    <t>รวมยอด</t>
  </si>
  <si>
    <t>Total</t>
  </si>
  <si>
    <t xml:space="preserve">   รถยนต์นั่งส่วนบุคคลไม่เกิน 7 คน</t>
  </si>
  <si>
    <t>Sedans (not more than 7 passengers)</t>
  </si>
  <si>
    <t xml:space="preserve">   รถยนต์นั่งส่วนบุคคลเกิน 7 คน</t>
  </si>
  <si>
    <t>Microbuses &amp; passenger pick up</t>
  </si>
  <si>
    <t xml:space="preserve">   รถยนต์บรรทุกส่วนบุคคล</t>
  </si>
  <si>
    <t>Vans &amp; pick up</t>
  </si>
  <si>
    <t xml:space="preserve">   รถยนต์สามล้อส่วนบุคคล</t>
  </si>
  <si>
    <t>Motortricycles</t>
  </si>
  <si>
    <t xml:space="preserve">   รถยนต์รับจ้างระหว่างจังหวัด</t>
  </si>
  <si>
    <t xml:space="preserve">                          -</t>
  </si>
  <si>
    <t>Interprovincial taxis</t>
  </si>
  <si>
    <t xml:space="preserve">   รถยนต์รับจ้างบรรทุกคนโดยสารไม่เกิน 7 คน</t>
  </si>
  <si>
    <t>Urban taxis</t>
  </si>
  <si>
    <t xml:space="preserve">   รถยนต์สี่ล้อเล็กรับจ้าง</t>
  </si>
  <si>
    <t>Fixed route taxis</t>
  </si>
  <si>
    <t xml:space="preserve">   รถยนต์รับจ้างสามล้อ</t>
  </si>
  <si>
    <t>Motortricycle taxis (tuk tuk)</t>
  </si>
  <si>
    <t xml:space="preserve">   รถยนต์บริการธุรกิจ</t>
  </si>
  <si>
    <t>Hotel taxis</t>
  </si>
  <si>
    <t xml:space="preserve">   รถยนต์บริการทัศนาจร</t>
  </si>
  <si>
    <t>Tour taxis</t>
  </si>
  <si>
    <t xml:space="preserve">   รถยนต์บริการให้เช่า</t>
  </si>
  <si>
    <t>Cars for hire</t>
  </si>
  <si>
    <t xml:space="preserve">   รถจักรยานยนต์</t>
  </si>
  <si>
    <t>Motorcycles</t>
  </si>
  <si>
    <t xml:space="preserve">   รถแทรกเตอร์</t>
  </si>
  <si>
    <t>Tractors</t>
  </si>
  <si>
    <t xml:space="preserve">   รถบดถนน</t>
  </si>
  <si>
    <t>Road rollers</t>
  </si>
  <si>
    <t xml:space="preserve">   รถใช้งานเกษตรกรรม</t>
  </si>
  <si>
    <t>Farm's vehicles</t>
  </si>
  <si>
    <t xml:space="preserve">   รถพ่วง</t>
  </si>
  <si>
    <t>Trailers</t>
  </si>
  <si>
    <t xml:space="preserve">          ที่มา  :  สำนักงานขนส่งจังหวัดจันทบุรี</t>
  </si>
  <si>
    <t>Source  :  Chanthaburi Provincial Transport Office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</si>
</sst>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#,##0__"/>
    <numFmt numFmtId="191" formatCode="&quot;$&quot;#,##0_);[Red]\(&quot;$&quot;#,##0\)"/>
    <numFmt numFmtId="192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2"/>
      <name val="AngsanaUPC"/>
      <family val="1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20" applyFont="1" applyBorder="1" applyAlignment="1" quotePrefix="1">
      <alignment horizontal="left" vertical="top"/>
      <protection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 quotePrefix="1">
      <alignment horizontal="center"/>
    </xf>
    <xf numFmtId="0" fontId="12" fillId="0" borderId="4" xfId="19" applyFont="1" applyBorder="1" applyAlignment="1">
      <alignment horizontal="center" vertical="center"/>
      <protection/>
    </xf>
    <xf numFmtId="0" fontId="12" fillId="0" borderId="5" xfId="0" applyFont="1" applyBorder="1" applyAlignment="1" quotePrefix="1">
      <alignment horizontal="center" vertical="center"/>
    </xf>
    <xf numFmtId="0" fontId="12" fillId="0" borderId="6" xfId="19" applyFont="1" applyBorder="1" applyAlignment="1" quotePrefix="1">
      <alignment horizontal="center" vertical="center"/>
      <protection/>
    </xf>
    <xf numFmtId="0" fontId="11" fillId="0" borderId="7" xfId="0" applyFont="1" applyBorder="1" applyAlignment="1" quotePrefix="1">
      <alignment horizontal="center" vertical="center"/>
    </xf>
    <xf numFmtId="0" fontId="11" fillId="0" borderId="8" xfId="19" applyFont="1" applyBorder="1" applyAlignment="1" quotePrefix="1">
      <alignment horizontal="center" vertical="center"/>
      <protection/>
    </xf>
    <xf numFmtId="0" fontId="11" fillId="0" borderId="9" xfId="19" applyFont="1" applyBorder="1" applyAlignment="1" quotePrefix="1">
      <alignment horizontal="center" vertical="center"/>
      <protection/>
    </xf>
    <xf numFmtId="0" fontId="11" fillId="0" borderId="9" xfId="19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/>
    </xf>
    <xf numFmtId="0" fontId="12" fillId="0" borderId="4" xfId="19" applyNumberFormat="1" applyFont="1" applyBorder="1" applyAlignment="1">
      <alignment horizontal="right"/>
      <protection/>
    </xf>
    <xf numFmtId="190" fontId="12" fillId="0" borderId="4" xfId="19" applyNumberFormat="1" applyFont="1" applyBorder="1" applyAlignment="1">
      <alignment horizontal="center"/>
      <protection/>
    </xf>
    <xf numFmtId="190" fontId="12" fillId="0" borderId="3" xfId="19" applyNumberFormat="1" applyFont="1" applyBorder="1" applyAlignment="1">
      <alignment horizontal="center"/>
      <protection/>
    </xf>
    <xf numFmtId="0" fontId="13" fillId="0" borderId="10" xfId="19" applyFont="1" applyBorder="1" applyAlignment="1">
      <alignment horizontal="center"/>
      <protection/>
    </xf>
    <xf numFmtId="0" fontId="6" fillId="0" borderId="0" xfId="0" applyFont="1" applyBorder="1" applyAlignment="1" quotePrefix="1">
      <alignment horizontal="left"/>
    </xf>
    <xf numFmtId="0" fontId="11" fillId="0" borderId="6" xfId="19" applyNumberFormat="1" applyFont="1" applyBorder="1" applyAlignment="1">
      <alignment horizontal="right"/>
      <protection/>
    </xf>
    <xf numFmtId="190" fontId="11" fillId="0" borderId="6" xfId="19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left" indent="2"/>
    </xf>
    <xf numFmtId="0" fontId="6" fillId="0" borderId="0" xfId="19" applyFont="1" applyBorder="1" applyAlignment="1" quotePrefix="1">
      <alignment horizontal="left" indent="2"/>
      <protection/>
    </xf>
    <xf numFmtId="0" fontId="11" fillId="0" borderId="6" xfId="17" applyNumberFormat="1" applyFont="1" applyBorder="1" applyAlignment="1" quotePrefix="1">
      <alignment horizontal="right"/>
      <protection/>
    </xf>
    <xf numFmtId="190" fontId="11" fillId="0" borderId="6" xfId="17" applyNumberFormat="1" applyFont="1" applyBorder="1" applyAlignment="1" quotePrefix="1">
      <alignment horizontal="center"/>
      <protection/>
    </xf>
    <xf numFmtId="0" fontId="6" fillId="0" borderId="0" xfId="17" applyFont="1" applyBorder="1" applyAlignment="1">
      <alignment horizontal="left" indent="2"/>
      <protection/>
    </xf>
    <xf numFmtId="0" fontId="11" fillId="0" borderId="6" xfId="17" applyNumberFormat="1" applyFont="1" applyBorder="1" applyAlignment="1" quotePrefix="1">
      <alignment horizontal="left"/>
      <protection/>
    </xf>
    <xf numFmtId="190" fontId="11" fillId="0" borderId="6" xfId="17" applyNumberFormat="1" applyFont="1" applyBorder="1" applyAlignment="1" quotePrefix="1">
      <alignment/>
      <protection/>
    </xf>
    <xf numFmtId="0" fontId="6" fillId="0" borderId="0" xfId="0" applyFont="1" applyBorder="1" applyAlignment="1" quotePrefix="1">
      <alignment horizontal="left" indent="2"/>
    </xf>
    <xf numFmtId="0" fontId="11" fillId="0" borderId="6" xfId="0" applyNumberFormat="1" applyFont="1" applyBorder="1" applyAlignment="1">
      <alignment horizontal="right"/>
    </xf>
    <xf numFmtId="190" fontId="11" fillId="0" borderId="6" xfId="0" applyNumberFormat="1" applyFont="1" applyBorder="1" applyAlignment="1">
      <alignment horizontal="center"/>
    </xf>
    <xf numFmtId="189" fontId="6" fillId="0" borderId="8" xfId="0" applyNumberFormat="1" applyFont="1" applyBorder="1" applyAlignment="1">
      <alignment horizontal="right"/>
    </xf>
    <xf numFmtId="189" fontId="6" fillId="0" borderId="8" xfId="0" applyNumberFormat="1" applyFont="1" applyBorder="1" applyAlignment="1">
      <alignment horizontal="center"/>
    </xf>
    <xf numFmtId="0" fontId="6" fillId="0" borderId="10" xfId="0" applyFont="1" applyBorder="1" applyAlignment="1" quotePrefix="1">
      <alignment horizontal="left"/>
    </xf>
    <xf numFmtId="189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44.7109375" style="3" customWidth="1"/>
    <col min="2" max="2" width="22.7109375" style="3" hidden="1" customWidth="1"/>
    <col min="3" max="4" width="22.7109375" style="3" customWidth="1"/>
    <col min="5" max="5" width="21.140625" style="3" customWidth="1"/>
    <col min="6" max="6" width="37.57421875" style="3" customWidth="1"/>
    <col min="7" max="16384" width="9.140625" style="3" customWidth="1"/>
  </cols>
  <sheetData>
    <row r="1" spans="1:5" ht="36" customHeight="1">
      <c r="A1" s="1" t="s">
        <v>0</v>
      </c>
      <c r="B1" s="2"/>
      <c r="C1" s="2"/>
      <c r="D1" s="2"/>
      <c r="E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6" s="9" customFormat="1" ht="6.75" customHeight="1">
      <c r="A4" s="5"/>
      <c r="B4" s="6"/>
      <c r="C4" s="6"/>
      <c r="D4" s="7"/>
      <c r="E4" s="6"/>
      <c r="F4" s="8"/>
    </row>
    <row r="5" spans="1:6" s="9" customFormat="1" ht="21.75" customHeight="1">
      <c r="A5" s="10" t="s">
        <v>2</v>
      </c>
      <c r="B5" s="11">
        <v>2541</v>
      </c>
      <c r="C5" s="11">
        <v>2542</v>
      </c>
      <c r="D5" s="11">
        <v>2543</v>
      </c>
      <c r="E5" s="11">
        <v>2544</v>
      </c>
      <c r="F5" s="11" t="s">
        <v>3</v>
      </c>
    </row>
    <row r="6" spans="1:6" s="9" customFormat="1" ht="21.75" customHeight="1">
      <c r="A6" s="12"/>
      <c r="B6" s="13" t="s">
        <v>4</v>
      </c>
      <c r="C6" s="13" t="s">
        <v>5</v>
      </c>
      <c r="D6" s="13" t="s">
        <v>6</v>
      </c>
      <c r="E6" s="13" t="s">
        <v>7</v>
      </c>
      <c r="F6" s="11"/>
    </row>
    <row r="7" spans="1:6" s="9" customFormat="1" ht="6.75" customHeight="1">
      <c r="A7" s="14"/>
      <c r="B7" s="15"/>
      <c r="C7" s="15"/>
      <c r="D7" s="15"/>
      <c r="E7" s="16"/>
      <c r="F7" s="17"/>
    </row>
    <row r="8" spans="1:6" s="9" customFormat="1" ht="24.75" customHeight="1">
      <c r="A8" s="18" t="s">
        <v>8</v>
      </c>
      <c r="B8" s="19">
        <f>SUM(B9:B24)</f>
        <v>199975</v>
      </c>
      <c r="C8" s="20">
        <f>SUM(C9:C24)</f>
        <v>211704</v>
      </c>
      <c r="D8" s="20">
        <f>SUM(D9:D24)</f>
        <v>235303</v>
      </c>
      <c r="E8" s="21">
        <f>SUM(E9:E24)</f>
        <v>211160</v>
      </c>
      <c r="F8" s="22" t="s">
        <v>9</v>
      </c>
    </row>
    <row r="9" spans="1:6" s="9" customFormat="1" ht="24.75" customHeight="1">
      <c r="A9" s="23" t="s">
        <v>10</v>
      </c>
      <c r="B9" s="24">
        <v>9737</v>
      </c>
      <c r="C9" s="25">
        <f>B9+1041</f>
        <v>10778</v>
      </c>
      <c r="D9" s="25">
        <f>C9+11141</f>
        <v>21919</v>
      </c>
      <c r="E9" s="25">
        <v>10495</v>
      </c>
      <c r="F9" s="26" t="s">
        <v>11</v>
      </c>
    </row>
    <row r="10" spans="1:6" s="9" customFormat="1" ht="24.75" customHeight="1">
      <c r="A10" s="23" t="s">
        <v>12</v>
      </c>
      <c r="B10" s="24">
        <v>2972</v>
      </c>
      <c r="C10" s="25">
        <f>B10+131</f>
        <v>3103</v>
      </c>
      <c r="D10" s="25">
        <f>C10+109</f>
        <v>3212</v>
      </c>
      <c r="E10" s="25">
        <v>2025</v>
      </c>
      <c r="F10" s="26" t="s">
        <v>13</v>
      </c>
    </row>
    <row r="11" spans="1:6" s="9" customFormat="1" ht="24.75" customHeight="1">
      <c r="A11" s="23" t="s">
        <v>14</v>
      </c>
      <c r="B11" s="24">
        <v>46052</v>
      </c>
      <c r="C11" s="25">
        <f>B11+3534</f>
        <v>49586</v>
      </c>
      <c r="D11" s="25">
        <f>C11+3520</f>
        <v>53106</v>
      </c>
      <c r="E11" s="25">
        <v>46360</v>
      </c>
      <c r="F11" s="27" t="s">
        <v>15</v>
      </c>
    </row>
    <row r="12" spans="1:6" s="9" customFormat="1" ht="24.75" customHeight="1">
      <c r="A12" s="23" t="s">
        <v>16</v>
      </c>
      <c r="B12" s="28">
        <v>1</v>
      </c>
      <c r="C12" s="29">
        <v>1</v>
      </c>
      <c r="D12" s="29">
        <f>C12+3</f>
        <v>4</v>
      </c>
      <c r="E12" s="29">
        <v>5</v>
      </c>
      <c r="F12" s="30" t="s">
        <v>17</v>
      </c>
    </row>
    <row r="13" spans="1:6" s="9" customFormat="1" ht="24.75" customHeight="1">
      <c r="A13" s="23" t="s">
        <v>18</v>
      </c>
      <c r="B13" s="31" t="s">
        <v>19</v>
      </c>
      <c r="C13" s="32" t="s">
        <v>19</v>
      </c>
      <c r="D13" s="32" t="s">
        <v>19</v>
      </c>
      <c r="E13" s="32" t="s">
        <v>19</v>
      </c>
      <c r="F13" s="30" t="s">
        <v>20</v>
      </c>
    </row>
    <row r="14" spans="1:6" s="9" customFormat="1" ht="24.75" customHeight="1">
      <c r="A14" s="23" t="s">
        <v>21</v>
      </c>
      <c r="B14" s="28">
        <v>81</v>
      </c>
      <c r="C14" s="29">
        <v>81</v>
      </c>
      <c r="D14" s="29">
        <v>81</v>
      </c>
      <c r="E14" s="29">
        <v>98</v>
      </c>
      <c r="F14" s="26" t="s">
        <v>22</v>
      </c>
    </row>
    <row r="15" spans="1:6" s="9" customFormat="1" ht="24.75" customHeight="1">
      <c r="A15" s="23" t="s">
        <v>23</v>
      </c>
      <c r="B15" s="31" t="s">
        <v>19</v>
      </c>
      <c r="C15" s="32" t="s">
        <v>19</v>
      </c>
      <c r="D15" s="32" t="s">
        <v>19</v>
      </c>
      <c r="E15" s="32" t="s">
        <v>19</v>
      </c>
      <c r="F15" s="26" t="s">
        <v>24</v>
      </c>
    </row>
    <row r="16" spans="1:6" s="9" customFormat="1" ht="24.75" customHeight="1">
      <c r="A16" s="23" t="s">
        <v>25</v>
      </c>
      <c r="B16" s="28">
        <v>357</v>
      </c>
      <c r="C16" s="29">
        <v>357</v>
      </c>
      <c r="D16" s="29">
        <v>357</v>
      </c>
      <c r="E16" s="29">
        <v>308</v>
      </c>
      <c r="F16" s="26" t="s">
        <v>26</v>
      </c>
    </row>
    <row r="17" spans="1:6" s="9" customFormat="1" ht="24.75" customHeight="1">
      <c r="A17" s="23" t="s">
        <v>27</v>
      </c>
      <c r="B17" s="31" t="s">
        <v>19</v>
      </c>
      <c r="C17" s="32" t="s">
        <v>19</v>
      </c>
      <c r="D17" s="32" t="s">
        <v>19</v>
      </c>
      <c r="E17" s="29">
        <v>1</v>
      </c>
      <c r="F17" s="33" t="s">
        <v>28</v>
      </c>
    </row>
    <row r="18" spans="1:6" s="9" customFormat="1" ht="24.75" customHeight="1">
      <c r="A18" s="23" t="s">
        <v>29</v>
      </c>
      <c r="B18" s="31" t="s">
        <v>19</v>
      </c>
      <c r="C18" s="32" t="s">
        <v>19</v>
      </c>
      <c r="D18" s="32" t="s">
        <v>19</v>
      </c>
      <c r="E18" s="32" t="s">
        <v>19</v>
      </c>
      <c r="F18" s="26" t="s">
        <v>30</v>
      </c>
    </row>
    <row r="19" spans="1:6" s="9" customFormat="1" ht="24.75" customHeight="1">
      <c r="A19" s="23" t="s">
        <v>31</v>
      </c>
      <c r="B19" s="31" t="s">
        <v>19</v>
      </c>
      <c r="C19" s="32" t="s">
        <v>19</v>
      </c>
      <c r="D19" s="32" t="s">
        <v>19</v>
      </c>
      <c r="E19" s="29">
        <v>19</v>
      </c>
      <c r="F19" s="26" t="s">
        <v>32</v>
      </c>
    </row>
    <row r="20" spans="1:6" s="9" customFormat="1" ht="24.75" customHeight="1">
      <c r="A20" s="23" t="s">
        <v>33</v>
      </c>
      <c r="B20" s="34">
        <v>139539</v>
      </c>
      <c r="C20" s="35">
        <f>B20+6946</f>
        <v>146485</v>
      </c>
      <c r="D20" s="35">
        <f>C20+8739</f>
        <v>155224</v>
      </c>
      <c r="E20" s="35">
        <v>151225</v>
      </c>
      <c r="F20" s="26" t="s">
        <v>34</v>
      </c>
    </row>
    <row r="21" spans="1:6" s="9" customFormat="1" ht="24.75" customHeight="1">
      <c r="A21" s="23" t="s">
        <v>35</v>
      </c>
      <c r="B21" s="34">
        <v>1132</v>
      </c>
      <c r="C21" s="35">
        <f>B21+54</f>
        <v>1186</v>
      </c>
      <c r="D21" s="35">
        <f>C21+71</f>
        <v>1257</v>
      </c>
      <c r="E21" s="35">
        <v>497</v>
      </c>
      <c r="F21" s="26" t="s">
        <v>36</v>
      </c>
    </row>
    <row r="22" spans="1:6" s="9" customFormat="1" ht="24.75" customHeight="1">
      <c r="A22" s="23" t="s">
        <v>37</v>
      </c>
      <c r="B22" s="34">
        <v>66</v>
      </c>
      <c r="C22" s="35">
        <f>B22+23</f>
        <v>89</v>
      </c>
      <c r="D22" s="35">
        <f>C22+15</f>
        <v>104</v>
      </c>
      <c r="E22" s="35">
        <v>88</v>
      </c>
      <c r="F22" s="26" t="s">
        <v>38</v>
      </c>
    </row>
    <row r="23" spans="1:6" s="9" customFormat="1" ht="24.75" customHeight="1">
      <c r="A23" s="23" t="s">
        <v>39</v>
      </c>
      <c r="B23" s="28">
        <v>6</v>
      </c>
      <c r="C23" s="29">
        <v>6</v>
      </c>
      <c r="D23" s="29">
        <f>C23+1</f>
        <v>7</v>
      </c>
      <c r="E23" s="29">
        <v>8</v>
      </c>
      <c r="F23" s="26" t="s">
        <v>40</v>
      </c>
    </row>
    <row r="24" spans="1:6" s="9" customFormat="1" ht="24.75" customHeight="1">
      <c r="A24" s="23" t="s">
        <v>41</v>
      </c>
      <c r="B24" s="28">
        <v>32</v>
      </c>
      <c r="C24" s="29">
        <v>32</v>
      </c>
      <c r="D24" s="29">
        <v>32</v>
      </c>
      <c r="E24" s="29">
        <v>31</v>
      </c>
      <c r="F24" s="26" t="s">
        <v>42</v>
      </c>
    </row>
    <row r="25" spans="1:6" s="9" customFormat="1" ht="9.75" customHeight="1">
      <c r="A25" s="23"/>
      <c r="B25" s="36"/>
      <c r="C25" s="37"/>
      <c r="D25" s="37"/>
      <c r="E25" s="37"/>
      <c r="F25" s="26"/>
    </row>
    <row r="26" spans="1:6" s="9" customFormat="1" ht="15" customHeight="1">
      <c r="A26" s="38"/>
      <c r="B26" s="39"/>
      <c r="C26" s="39"/>
      <c r="D26" s="39"/>
      <c r="E26" s="39"/>
      <c r="F26" s="40"/>
    </row>
    <row r="27" spans="1:6" ht="24" customHeight="1">
      <c r="A27" s="41" t="s">
        <v>43</v>
      </c>
      <c r="B27" s="42"/>
      <c r="D27" s="43" t="s">
        <v>44</v>
      </c>
      <c r="E27" s="44"/>
      <c r="F27" s="42"/>
    </row>
    <row r="28" spans="1:6" ht="21">
      <c r="A28" s="45"/>
      <c r="B28" s="46"/>
      <c r="C28" s="46"/>
      <c r="D28" s="46"/>
      <c r="E28" s="46"/>
      <c r="F28" s="46"/>
    </row>
    <row r="29" spans="1:6" ht="21">
      <c r="A29" s="45"/>
      <c r="B29" s="46"/>
      <c r="C29" s="46"/>
      <c r="D29" s="46"/>
      <c r="E29" s="46"/>
      <c r="F29" s="46"/>
    </row>
    <row r="30" spans="1:6" ht="21">
      <c r="A30" s="45"/>
      <c r="B30" s="46"/>
      <c r="C30" s="46"/>
      <c r="D30" s="46"/>
      <c r="E30" s="46"/>
      <c r="F30" s="46"/>
    </row>
    <row r="31" spans="1:6" ht="21">
      <c r="A31" s="45"/>
      <c r="B31" s="46"/>
      <c r="C31" s="46"/>
      <c r="D31" s="46"/>
      <c r="E31" s="46"/>
      <c r="F31" s="46"/>
    </row>
    <row r="32" spans="1:6" ht="21">
      <c r="A32" s="45"/>
      <c r="B32" s="46"/>
      <c r="C32" s="46"/>
      <c r="D32" s="46"/>
      <c r="E32" s="46"/>
      <c r="F32" s="46"/>
    </row>
    <row r="33" spans="1:6" ht="21">
      <c r="A33" s="47"/>
      <c r="B33" s="42"/>
      <c r="C33" s="42"/>
      <c r="D33" s="42"/>
      <c r="E33" s="42"/>
      <c r="F33" s="42"/>
    </row>
    <row r="34" spans="1:6" ht="21">
      <c r="A34" s="48"/>
      <c r="B34" s="46"/>
      <c r="C34" s="46"/>
      <c r="D34" s="46"/>
      <c r="E34" s="46"/>
      <c r="F34" s="46"/>
    </row>
    <row r="35" ht="21">
      <c r="A35" s="49"/>
    </row>
    <row r="36" ht="21">
      <c r="A36" s="49"/>
    </row>
    <row r="37" ht="21">
      <c r="A37" s="49"/>
    </row>
    <row r="38" ht="21">
      <c r="A38" s="49"/>
    </row>
    <row r="39" ht="21">
      <c r="A39" s="49"/>
    </row>
    <row r="40" ht="21">
      <c r="A40" s="49"/>
    </row>
    <row r="41" ht="21">
      <c r="A41" s="49"/>
    </row>
    <row r="42" ht="21">
      <c r="A42" s="49"/>
    </row>
    <row r="43" ht="21">
      <c r="A43" s="49"/>
    </row>
    <row r="44" ht="21">
      <c r="A44" s="49"/>
    </row>
    <row r="45" ht="21">
      <c r="A45" s="49"/>
    </row>
    <row r="46" ht="21">
      <c r="A46" s="49"/>
    </row>
    <row r="47" ht="21">
      <c r="A47" s="49"/>
    </row>
    <row r="48" ht="21">
      <c r="A48" s="49"/>
    </row>
    <row r="49" ht="21">
      <c r="A49" s="49"/>
    </row>
    <row r="50" ht="21">
      <c r="A50" s="49"/>
    </row>
    <row r="51" ht="21">
      <c r="A51" s="49"/>
    </row>
    <row r="52" ht="21">
      <c r="A52" s="49"/>
    </row>
    <row r="53" ht="21">
      <c r="A53" s="49"/>
    </row>
    <row r="54" ht="21">
      <c r="A54" s="49"/>
    </row>
    <row r="55" ht="21">
      <c r="A55" s="49"/>
    </row>
    <row r="56" ht="21">
      <c r="A56" s="49"/>
    </row>
    <row r="57" ht="21">
      <c r="A57" s="49"/>
    </row>
    <row r="58" ht="21">
      <c r="A58" s="49"/>
    </row>
    <row r="59" ht="21">
      <c r="A59" s="49"/>
    </row>
    <row r="60" ht="21">
      <c r="A60" s="49"/>
    </row>
    <row r="61" ht="21">
      <c r="A61" s="49"/>
    </row>
  </sheetData>
  <printOptions horizontalCentered="1" verticalCentered="1"/>
  <pageMargins left="0.2362204724409449" right="0.2362204724409449" top="0.7086614173228347" bottom="0.2362204724409449" header="0.5118110236220472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2005-09-06T08:56:32Z</dcterms:created>
  <dcterms:modified xsi:type="dcterms:W3CDTF">2005-09-06T08:56:41Z</dcterms:modified>
  <cp:category/>
  <cp:version/>
  <cp:contentType/>
  <cp:contentStatus/>
</cp:coreProperties>
</file>