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<sst xmlns="http://schemas.openxmlformats.org/spreadsheetml/2006/main" count="53" uniqueCount="52">
  <si>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  ตาราง   5.4    จำนวนคู่สมรสที่กำลังใช้วิธีคุมกำเนิดจากสถานบริการ ของโครงการวางแผนครอบครัวแห่งชาติ   พ.ศ. 2542</t>
  </si>
  <si>
    <t xml:space="preserve"> TABLE   5.4    NUMBER  OF  SPOUSES  USING  SOME  FORMS  OF  CONTRACEPTIVE  METHODS UNDER NATIONAL FAMILY PLANNING PROGRAM : 1999 </t>
  </si>
  <si>
    <t xml:space="preserve">   วิธีคุมกำเนิด   Contraceptive methods</t>
  </si>
  <si>
    <t>สตรีสมรสในวัย</t>
  </si>
  <si>
    <t>รวม</t>
  </si>
  <si>
    <t>ห่วงอนามัย</t>
  </si>
  <si>
    <t>ยาเม็ด</t>
  </si>
  <si>
    <t>ทำหมันหญิง</t>
  </si>
  <si>
    <t>ทำหมันชาย</t>
  </si>
  <si>
    <t xml:space="preserve">ยาฉีด </t>
  </si>
  <si>
    <t>ยาฝัง</t>
  </si>
  <si>
    <t>เจริญพันธุ์</t>
  </si>
  <si>
    <t>อัตราคุมกำเนิด</t>
  </si>
  <si>
    <t>อำเภอ/กิ่งอำเภอ</t>
  </si>
  <si>
    <t>Total</t>
  </si>
  <si>
    <t>Intra</t>
  </si>
  <si>
    <t>Oral pills</t>
  </si>
  <si>
    <t>Tubectomy</t>
  </si>
  <si>
    <t>Vasectomy</t>
  </si>
  <si>
    <t>Injection</t>
  </si>
  <si>
    <t>Norplant</t>
  </si>
  <si>
    <t>Currently married</t>
  </si>
  <si>
    <t>Percentage of</t>
  </si>
  <si>
    <t>Amphoe/King amphoe</t>
  </si>
  <si>
    <t>Uterine device</t>
  </si>
  <si>
    <t>women in</t>
  </si>
  <si>
    <t>contraceptive used</t>
  </si>
  <si>
    <t>reproductive ages</t>
  </si>
  <si>
    <t xml:space="preserve"> (%)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</si>
  <si>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</si>
  <si>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</si>
  <si>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</si>
  <si>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</si>
  <si>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</si>
  <si>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</si>
  <si>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</si>
  <si>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</si>
  <si>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</si>
  <si>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 xml:space="preserve">มะขาม 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</si>
  <si>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</si>
  <si>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</si>
  <si>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</si>
  <si>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</si>
  <si>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</si>
  <si>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</si>
  <si>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</si>
  <si>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</si>
  <si>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</si>
  <si>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</si>
  <si>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</si>
  <si>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ที่มา  :  สำนักงานสาธารณสุขจังหวัดจันทบุรี</t>
  </si>
  <si>
    <t>Source  : 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</si>
</sst>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16" applyFont="1" applyBorder="1" applyAlignment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 quotePrefix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" xfId="16" applyFont="1" applyBorder="1" applyAlignment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5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7" xfId="16" applyFont="1" applyBorder="1" applyAlignment="1" quotePrefix="1">
      <alignment horizontal="center"/>
      <protection/>
    </xf>
    <xf numFmtId="0" fontId="7" fillId="0" borderId="8" xfId="16" applyFont="1" applyBorder="1" applyAlignment="1">
      <alignment horizontal="centerContinuous"/>
      <protection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16" applyFont="1" applyBorder="1" applyAlignment="1">
      <alignment horizontal="center"/>
      <protection/>
    </xf>
    <xf numFmtId="0" fontId="7" fillId="0" borderId="9" xfId="0" applyFont="1" applyBorder="1" applyAlignment="1">
      <alignment horizontal="centerContinuous"/>
    </xf>
    <xf numFmtId="0" fontId="7" fillId="0" borderId="9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0" applyFont="1" applyBorder="1" applyAlignment="1">
      <alignment/>
    </xf>
    <xf numFmtId="0" fontId="7" fillId="0" borderId="10" xfId="16" applyFont="1" applyBorder="1" applyAlignment="1" quotePrefix="1">
      <alignment horizontal="center"/>
      <protection/>
    </xf>
    <xf numFmtId="0" fontId="7" fillId="0" borderId="7" xfId="16" applyFont="1" applyBorder="1" applyAlignment="1">
      <alignment horizontal="center"/>
      <protection/>
    </xf>
    <xf numFmtId="0" fontId="7" fillId="0" borderId="8" xfId="0" applyFont="1" applyBorder="1" applyAlignment="1" quotePrefix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187" fontId="8" fillId="0" borderId="1" xfId="16" applyNumberFormat="1" applyFont="1" applyBorder="1" applyAlignment="1" quotePrefix="1">
      <alignment horizontal="center"/>
      <protection/>
    </xf>
    <xf numFmtId="2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87" fontId="8" fillId="0" borderId="4" xfId="16" applyNumberFormat="1" applyFont="1" applyBorder="1" applyAlignment="1" quotePrefix="1">
      <alignment horizontal="center"/>
      <protection/>
    </xf>
    <xf numFmtId="3" fontId="7" fillId="0" borderId="9" xfId="16" applyNumberFormat="1" applyFont="1" applyBorder="1" applyAlignment="1">
      <alignment horizontal="centerContinuous"/>
      <protection/>
    </xf>
    <xf numFmtId="3" fontId="7" fillId="0" borderId="9" xfId="16" applyNumberFormat="1" applyFont="1" applyBorder="1" applyAlignment="1">
      <alignment horizontal="center"/>
      <protection/>
    </xf>
    <xf numFmtId="3" fontId="7" fillId="0" borderId="10" xfId="16" applyNumberFormat="1" applyFont="1" applyBorder="1" applyAlignment="1">
      <alignment horizontal="center"/>
      <protection/>
    </xf>
    <xf numFmtId="3" fontId="7" fillId="0" borderId="7" xfId="16" applyNumberFormat="1" applyFont="1" applyBorder="1" applyAlignment="1">
      <alignment horizontal="center"/>
      <protection/>
    </xf>
    <xf numFmtId="2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3" fontId="7" fillId="0" borderId="9" xfId="15" applyNumberFormat="1" applyFont="1" applyBorder="1" applyAlignment="1" quotePrefix="1">
      <alignment horizontal="centerContinuous"/>
      <protection/>
    </xf>
    <xf numFmtId="3" fontId="7" fillId="0" borderId="9" xfId="15" applyNumberFormat="1" applyFont="1" applyBorder="1" applyAlignment="1" quotePrefix="1">
      <alignment horizontal="center"/>
      <protection/>
    </xf>
    <xf numFmtId="3" fontId="7" fillId="0" borderId="10" xfId="15" applyNumberFormat="1" applyFont="1" applyBorder="1" applyAlignment="1" quotePrefix="1">
      <alignment horizontal="center"/>
      <protection/>
    </xf>
    <xf numFmtId="3" fontId="7" fillId="0" borderId="7" xfId="15" applyNumberFormat="1" applyFont="1" applyBorder="1" applyAlignment="1" quotePrefix="1">
      <alignment horizontal="center"/>
      <protection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 quotePrefix="1">
      <alignment horizontal="left"/>
    </xf>
    <xf numFmtId="0" fontId="7" fillId="0" borderId="12" xfId="0" applyFont="1" applyBorder="1" applyAlignment="1">
      <alignment horizontal="left"/>
    </xf>
    <xf numFmtId="187" fontId="8" fillId="0" borderId="11" xfId="16" applyNumberFormat="1" applyFont="1" applyBorder="1" applyAlignment="1" quotePrefix="1">
      <alignment horizontal="center"/>
      <protection/>
    </xf>
    <xf numFmtId="3" fontId="7" fillId="0" borderId="13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3" sqref="A3"/>
    </sheetView>
  </sheetViews>
  <sheetFormatPr defaultColWidth="9.140625" defaultRowHeight="21.75"/>
  <cols>
    <col min="1" max="1" width="21.28125" style="0" customWidth="1"/>
    <col min="2" max="3" width="11.7109375" style="0" customWidth="1"/>
    <col min="4" max="8" width="10.7109375" style="0" customWidth="1"/>
    <col min="9" max="10" width="14.7109375" style="0" customWidth="1"/>
    <col min="11" max="11" width="26.140625" style="0" customWidth="1"/>
  </cols>
  <sheetData>
    <row r="1" spans="1:11" ht="23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</row>
    <row r="2" spans="1:11" ht="23.25">
      <c r="A2" s="5" t="s">
        <v>1</v>
      </c>
      <c r="B2" s="6"/>
      <c r="C2" s="7"/>
      <c r="D2" s="7"/>
      <c r="E2" s="4"/>
      <c r="F2" s="4"/>
      <c r="G2" s="4"/>
      <c r="H2" s="4"/>
      <c r="I2" s="4"/>
      <c r="J2" s="4"/>
      <c r="K2" s="4"/>
    </row>
    <row r="3" spans="1:1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>
      <c r="A4" s="8"/>
      <c r="B4" s="9" t="s">
        <v>2</v>
      </c>
      <c r="C4" s="10"/>
      <c r="D4" s="10"/>
      <c r="E4" s="10"/>
      <c r="F4" s="9"/>
      <c r="G4" s="10"/>
      <c r="H4" s="10"/>
      <c r="I4" s="11" t="s">
        <v>3</v>
      </c>
      <c r="J4" s="12"/>
      <c r="K4" s="13"/>
    </row>
    <row r="5" spans="1:11" ht="21.75">
      <c r="A5" s="14"/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  <c r="G5" s="16" t="s">
        <v>9</v>
      </c>
      <c r="H5" s="18" t="s">
        <v>10</v>
      </c>
      <c r="I5" s="19" t="s">
        <v>11</v>
      </c>
      <c r="J5" s="20" t="s">
        <v>12</v>
      </c>
      <c r="K5" s="21"/>
    </row>
    <row r="6" spans="1:11" ht="21.75">
      <c r="A6" s="22" t="s">
        <v>13</v>
      </c>
      <c r="B6" s="23" t="s">
        <v>14</v>
      </c>
      <c r="C6" s="24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26" t="s">
        <v>20</v>
      </c>
      <c r="I6" s="20" t="s">
        <v>21</v>
      </c>
      <c r="J6" s="21" t="s">
        <v>22</v>
      </c>
      <c r="K6" s="21" t="s">
        <v>23</v>
      </c>
    </row>
    <row r="7" spans="1:11" ht="21.75">
      <c r="A7" s="22"/>
      <c r="B7" s="23"/>
      <c r="C7" s="27" t="s">
        <v>24</v>
      </c>
      <c r="D7" s="25"/>
      <c r="E7" s="25"/>
      <c r="F7" s="25"/>
      <c r="G7" s="25"/>
      <c r="H7" s="28"/>
      <c r="I7" s="29" t="s">
        <v>25</v>
      </c>
      <c r="J7" s="30" t="s">
        <v>26</v>
      </c>
      <c r="K7" s="21"/>
    </row>
    <row r="8" spans="1:11" ht="21.75">
      <c r="A8" s="14"/>
      <c r="B8" s="23"/>
      <c r="C8" s="25"/>
      <c r="D8" s="25"/>
      <c r="E8" s="31"/>
      <c r="F8" s="25"/>
      <c r="G8" s="25"/>
      <c r="H8" s="26"/>
      <c r="I8" s="32" t="s">
        <v>27</v>
      </c>
      <c r="J8" s="33" t="s">
        <v>28</v>
      </c>
      <c r="K8" s="21"/>
    </row>
    <row r="9" spans="1:11" ht="21.75">
      <c r="A9" s="34" t="s">
        <v>29</v>
      </c>
      <c r="B9" s="35">
        <f aca="true" t="shared" si="0" ref="B9:I9">SUM(B10:B19)</f>
        <v>74812</v>
      </c>
      <c r="C9" s="35">
        <f t="shared" si="0"/>
        <v>3033</v>
      </c>
      <c r="D9" s="35">
        <f t="shared" si="0"/>
        <v>23330</v>
      </c>
      <c r="E9" s="35">
        <f t="shared" si="0"/>
        <v>13044</v>
      </c>
      <c r="F9" s="35">
        <f t="shared" si="0"/>
        <v>3858</v>
      </c>
      <c r="G9" s="35">
        <f t="shared" si="0"/>
        <v>28746</v>
      </c>
      <c r="H9" s="35">
        <f t="shared" si="0"/>
        <v>2801</v>
      </c>
      <c r="I9" s="35">
        <f t="shared" si="0"/>
        <v>82358</v>
      </c>
      <c r="J9" s="36">
        <f aca="true" t="shared" si="1" ref="J9:J19">B9*100/I9</f>
        <v>90.83756283542583</v>
      </c>
      <c r="K9" s="37" t="s">
        <v>14</v>
      </c>
    </row>
    <row r="10" spans="1:11" ht="21.75">
      <c r="A10" s="38" t="s">
        <v>30</v>
      </c>
      <c r="B10" s="39">
        <f aca="true" t="shared" si="2" ref="B10:B19">SUM(C10:H10)</f>
        <v>23417</v>
      </c>
      <c r="C10" s="40">
        <v>1572</v>
      </c>
      <c r="D10" s="41">
        <v>7913</v>
      </c>
      <c r="E10" s="41">
        <v>3183</v>
      </c>
      <c r="F10" s="41">
        <v>1903</v>
      </c>
      <c r="G10" s="41">
        <v>8205</v>
      </c>
      <c r="H10" s="42">
        <v>641</v>
      </c>
      <c r="I10" s="43">
        <v>26141</v>
      </c>
      <c r="J10" s="44">
        <f t="shared" si="1"/>
        <v>89.57958762097854</v>
      </c>
      <c r="K10" s="45" t="s">
        <v>31</v>
      </c>
    </row>
    <row r="11" spans="1:11" ht="21.75">
      <c r="A11" s="38" t="s">
        <v>32</v>
      </c>
      <c r="B11" s="39">
        <f t="shared" si="2"/>
        <v>7790</v>
      </c>
      <c r="C11" s="46">
        <v>169</v>
      </c>
      <c r="D11" s="47">
        <v>2479</v>
      </c>
      <c r="E11" s="46">
        <v>1810</v>
      </c>
      <c r="F11" s="46">
        <v>120</v>
      </c>
      <c r="G11" s="46">
        <v>3043</v>
      </c>
      <c r="H11" s="42">
        <v>169</v>
      </c>
      <c r="I11" s="43">
        <v>8433</v>
      </c>
      <c r="J11" s="44">
        <f t="shared" si="1"/>
        <v>92.37519269536345</v>
      </c>
      <c r="K11" s="45" t="s">
        <v>33</v>
      </c>
    </row>
    <row r="12" spans="1:11" ht="21.75">
      <c r="A12" s="38" t="s">
        <v>34</v>
      </c>
      <c r="B12" s="39">
        <f t="shared" si="2"/>
        <v>9519</v>
      </c>
      <c r="C12" s="47">
        <v>228</v>
      </c>
      <c r="D12" s="47">
        <v>2614</v>
      </c>
      <c r="E12" s="47">
        <v>1857</v>
      </c>
      <c r="F12" s="47">
        <v>660</v>
      </c>
      <c r="G12" s="47">
        <v>3912</v>
      </c>
      <c r="H12" s="48">
        <v>248</v>
      </c>
      <c r="I12" s="49">
        <v>10409</v>
      </c>
      <c r="J12" s="44">
        <f t="shared" si="1"/>
        <v>91.44970698434048</v>
      </c>
      <c r="K12" s="45" t="s">
        <v>35</v>
      </c>
    </row>
    <row r="13" spans="1:11" ht="21.75">
      <c r="A13" s="38" t="s">
        <v>36</v>
      </c>
      <c r="B13" s="39">
        <f t="shared" si="2"/>
        <v>5107</v>
      </c>
      <c r="C13" s="50">
        <v>130</v>
      </c>
      <c r="D13" s="50">
        <v>1505</v>
      </c>
      <c r="E13" s="50">
        <v>935</v>
      </c>
      <c r="F13" s="50">
        <v>125</v>
      </c>
      <c r="G13" s="50">
        <v>2144</v>
      </c>
      <c r="H13" s="51">
        <v>268</v>
      </c>
      <c r="I13" s="52">
        <v>5519</v>
      </c>
      <c r="J13" s="44">
        <f t="shared" si="1"/>
        <v>92.5348795071571</v>
      </c>
      <c r="K13" s="45" t="s">
        <v>37</v>
      </c>
    </row>
    <row r="14" spans="1:11" ht="21.75">
      <c r="A14" s="38" t="s">
        <v>38</v>
      </c>
      <c r="B14" s="39">
        <f t="shared" si="2"/>
        <v>4656</v>
      </c>
      <c r="C14" s="50">
        <v>241</v>
      </c>
      <c r="D14" s="50">
        <v>1229</v>
      </c>
      <c r="E14" s="50">
        <v>870</v>
      </c>
      <c r="F14" s="50">
        <v>180</v>
      </c>
      <c r="G14" s="50">
        <v>1881</v>
      </c>
      <c r="H14" s="51">
        <v>255</v>
      </c>
      <c r="I14" s="52">
        <v>4996</v>
      </c>
      <c r="J14" s="44">
        <f t="shared" si="1"/>
        <v>93.19455564451562</v>
      </c>
      <c r="K14" s="45" t="s">
        <v>39</v>
      </c>
    </row>
    <row r="15" spans="1:11" ht="21.75">
      <c r="A15" s="38" t="s">
        <v>40</v>
      </c>
      <c r="B15" s="39">
        <f t="shared" si="2"/>
        <v>4452</v>
      </c>
      <c r="C15" s="50">
        <v>138</v>
      </c>
      <c r="D15" s="50">
        <v>1411</v>
      </c>
      <c r="E15" s="50">
        <v>1017</v>
      </c>
      <c r="F15" s="50">
        <v>83</v>
      </c>
      <c r="G15" s="50">
        <v>1626</v>
      </c>
      <c r="H15" s="51">
        <v>177</v>
      </c>
      <c r="I15" s="52">
        <v>4841</v>
      </c>
      <c r="J15" s="44">
        <f t="shared" si="1"/>
        <v>91.9644701507953</v>
      </c>
      <c r="K15" s="45" t="s">
        <v>41</v>
      </c>
    </row>
    <row r="16" spans="1:11" ht="21.75">
      <c r="A16" s="38" t="s">
        <v>42</v>
      </c>
      <c r="B16" s="39">
        <f t="shared" si="2"/>
        <v>6863</v>
      </c>
      <c r="C16" s="50">
        <v>197</v>
      </c>
      <c r="D16" s="50">
        <v>2164</v>
      </c>
      <c r="E16" s="50">
        <v>1427</v>
      </c>
      <c r="F16" s="50">
        <v>227</v>
      </c>
      <c r="G16" s="50">
        <v>2468</v>
      </c>
      <c r="H16" s="51">
        <v>380</v>
      </c>
      <c r="I16" s="52">
        <v>7800</v>
      </c>
      <c r="J16" s="44">
        <f t="shared" si="1"/>
        <v>87.98717948717949</v>
      </c>
      <c r="K16" s="53" t="s">
        <v>43</v>
      </c>
    </row>
    <row r="17" spans="1:11" ht="21.75">
      <c r="A17" s="38" t="s">
        <v>44</v>
      </c>
      <c r="B17" s="39">
        <f t="shared" si="2"/>
        <v>5119</v>
      </c>
      <c r="C17" s="50">
        <v>84</v>
      </c>
      <c r="D17" s="50">
        <v>1693</v>
      </c>
      <c r="E17" s="50">
        <v>790</v>
      </c>
      <c r="F17" s="50">
        <v>95</v>
      </c>
      <c r="G17" s="50">
        <v>2134</v>
      </c>
      <c r="H17" s="51">
        <v>323</v>
      </c>
      <c r="I17" s="52">
        <v>5562</v>
      </c>
      <c r="J17" s="44">
        <f t="shared" si="1"/>
        <v>92.03523912261777</v>
      </c>
      <c r="K17" s="45" t="s">
        <v>45</v>
      </c>
    </row>
    <row r="18" spans="1:11" ht="21.75">
      <c r="A18" s="38" t="s">
        <v>46</v>
      </c>
      <c r="B18" s="39">
        <f t="shared" si="2"/>
        <v>4628</v>
      </c>
      <c r="C18" s="50">
        <v>97</v>
      </c>
      <c r="D18" s="50">
        <v>1383</v>
      </c>
      <c r="E18" s="50">
        <v>780</v>
      </c>
      <c r="F18" s="50">
        <v>105</v>
      </c>
      <c r="G18" s="50">
        <v>2111</v>
      </c>
      <c r="H18" s="51">
        <v>152</v>
      </c>
      <c r="I18" s="52">
        <v>4963</v>
      </c>
      <c r="J18" s="44">
        <f t="shared" si="1"/>
        <v>93.25005037275841</v>
      </c>
      <c r="K18" s="45" t="s">
        <v>47</v>
      </c>
    </row>
    <row r="19" spans="1:11" ht="21.75">
      <c r="A19" s="54" t="s">
        <v>48</v>
      </c>
      <c r="B19" s="55">
        <f t="shared" si="2"/>
        <v>3261</v>
      </c>
      <c r="C19" s="56">
        <v>177</v>
      </c>
      <c r="D19" s="57">
        <v>939</v>
      </c>
      <c r="E19" s="56">
        <v>375</v>
      </c>
      <c r="F19" s="56">
        <v>360</v>
      </c>
      <c r="G19" s="56">
        <v>1222</v>
      </c>
      <c r="H19" s="58">
        <v>188</v>
      </c>
      <c r="I19" s="59">
        <v>3694</v>
      </c>
      <c r="J19" s="60">
        <f t="shared" si="1"/>
        <v>88.27828911748782</v>
      </c>
      <c r="K19" s="61" t="s">
        <v>49</v>
      </c>
    </row>
    <row r="20" spans="1:11" ht="9.75" customHeight="1">
      <c r="A20" s="62"/>
      <c r="B20" s="62"/>
      <c r="C20" s="62"/>
      <c r="D20" s="62"/>
      <c r="E20" s="62"/>
      <c r="F20" s="62"/>
      <c r="G20" s="63"/>
      <c r="H20" s="63"/>
      <c r="I20" s="63"/>
      <c r="J20" s="63"/>
      <c r="K20" s="62"/>
    </row>
    <row r="21" spans="1:11" ht="21.75">
      <c r="A21" s="64"/>
      <c r="B21" s="64"/>
      <c r="C21" s="64"/>
      <c r="D21" s="64"/>
      <c r="E21" s="62" t="s">
        <v>50</v>
      </c>
      <c r="F21" s="64"/>
      <c r="G21" s="63"/>
      <c r="H21" s="63"/>
      <c r="I21" s="63"/>
      <c r="J21" s="63"/>
      <c r="K21" s="62"/>
    </row>
    <row r="22" spans="1:11" ht="21.75">
      <c r="A22" s="65"/>
      <c r="B22" s="66"/>
      <c r="C22" s="66"/>
      <c r="D22" s="66"/>
      <c r="E22" s="64" t="s">
        <v>51</v>
      </c>
      <c r="F22" s="66"/>
      <c r="G22" s="66"/>
      <c r="H22" s="66"/>
      <c r="I22" s="66"/>
      <c r="J22" s="66"/>
      <c r="K22" s="65"/>
    </row>
  </sheetData>
  <printOptions horizontalCentered="1"/>
  <pageMargins left="0.15748031496062992" right="0.15748031496062992" top="0.6692913385826772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2005-10-06T09:20:18Z</dcterms:created>
  <dcterms:modified xsi:type="dcterms:W3CDTF">2005-10-06T09:20:24Z</dcterms:modified>
  <cp:category/>
  <cp:version/>
  <cp:contentType/>
  <cp:contentStatus/>
</cp:coreProperties>
</file>