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<sst xmlns="http://schemas.openxmlformats.org/spreadsheetml/2006/main" count="21" uniqueCount="21">
  <si>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ตาราง   3.3   จำนวนเหมืองแร่ จำนวนคนงาน และปริมาณแร่ที่ผลิตได้  จำแนกตามชนิดแร่   พ.ศ. 2543</t>
  </si>
  <si>
    <t xml:space="preserve"> TABLE   3.3    NUMBER OF ACTIVE MINES, WORKERS EMPLOYED AND PRODUCTION  BY KIND  OF MINERALS : 2000</t>
  </si>
  <si>
    <t>จำนวนเหมือง</t>
  </si>
  <si>
    <t>จำนวนคนงาน</t>
  </si>
  <si>
    <t>ปริมาณแร่ที่ผลิตได้</t>
  </si>
  <si>
    <t>ชนิดแร่</t>
  </si>
  <si>
    <t>Number of active</t>
  </si>
  <si>
    <t>Number of  workers</t>
  </si>
  <si>
    <t>(เมตริกตัน)</t>
  </si>
  <si>
    <t>Kind of minerals</t>
  </si>
  <si>
    <t>mines</t>
  </si>
  <si>
    <t>employed</t>
  </si>
  <si>
    <t>Production (metricton)</t>
  </si>
  <si>
    <t>รวมยอด</t>
  </si>
  <si>
    <t>Total</t>
  </si>
  <si>
    <t>ทรายแก้ว</t>
  </si>
  <si>
    <t xml:space="preserve">   Silica sand</t>
  </si>
  <si>
    <t>หินปูนเพื่ออุตสาหกรรม</t>
  </si>
  <si>
    <t xml:space="preserve">   Limestone for industries</t>
  </si>
  <si>
    <t xml:space="preserve">                                      ที่มา  :  สำนักงานทรัพยากรธรณีจังหวัดจันทบุรี</t>
  </si>
  <si>
    <t xml:space="preserve">                                  Source  :  Chanthaburi Provincial Mineral Resource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</si>
</sst>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 quotePrefix="1">
      <alignment horizontal="center"/>
      <protection/>
    </xf>
    <xf numFmtId="0" fontId="5" fillId="0" borderId="5" xfId="16" applyFont="1" applyBorder="1" applyAlignment="1" quotePrefix="1">
      <alignment horizontal="center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left"/>
    </xf>
    <xf numFmtId="187" fontId="5" fillId="0" borderId="5" xfId="0" applyNumberFormat="1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87" fontId="5" fillId="0" borderId="6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9" sqref="D9"/>
    </sheetView>
  </sheetViews>
  <sheetFormatPr defaultColWidth="9.140625" defaultRowHeight="21.75"/>
  <cols>
    <col min="1" max="1" width="30.7109375" style="3" customWidth="1"/>
    <col min="2" max="5" width="25.7109375" style="3" customWidth="1"/>
    <col min="6" max="16384" width="9.140625" style="3" customWidth="1"/>
  </cols>
  <sheetData>
    <row r="1" spans="1:5" ht="24">
      <c r="A1" s="1" t="s">
        <v>0</v>
      </c>
      <c r="B1" s="2"/>
      <c r="C1" s="2"/>
      <c r="D1" s="2"/>
      <c r="E1" s="2"/>
    </row>
    <row r="2" spans="1:5" ht="24">
      <c r="A2" s="1" t="s">
        <v>1</v>
      </c>
      <c r="B2" s="2"/>
      <c r="C2" s="2"/>
      <c r="D2" s="2"/>
      <c r="E2" s="2"/>
    </row>
    <row r="3" spans="1:5" ht="24">
      <c r="A3" s="4"/>
      <c r="B3" s="4"/>
      <c r="C3" s="4"/>
      <c r="D3" s="4"/>
      <c r="E3" s="4"/>
    </row>
    <row r="4" spans="1:5" ht="24">
      <c r="A4" s="5"/>
      <c r="B4" s="6" t="s">
        <v>2</v>
      </c>
      <c r="C4" s="6" t="s">
        <v>3</v>
      </c>
      <c r="D4" s="6" t="s">
        <v>4</v>
      </c>
      <c r="E4" s="7"/>
    </row>
    <row r="5" spans="1:5" ht="24">
      <c r="A5" s="8" t="s">
        <v>5</v>
      </c>
      <c r="B5" s="9" t="s">
        <v>6</v>
      </c>
      <c r="C5" s="9" t="s">
        <v>7</v>
      </c>
      <c r="D5" s="10" t="s">
        <v>8</v>
      </c>
      <c r="E5" s="11" t="s">
        <v>9</v>
      </c>
    </row>
    <row r="6" spans="1:5" ht="24">
      <c r="A6" s="12"/>
      <c r="B6" s="9" t="s">
        <v>10</v>
      </c>
      <c r="C6" s="9" t="s">
        <v>11</v>
      </c>
      <c r="D6" s="9" t="s">
        <v>12</v>
      </c>
      <c r="E6" s="4"/>
    </row>
    <row r="7" spans="1:5" ht="24">
      <c r="A7" s="13" t="s">
        <v>13</v>
      </c>
      <c r="B7" s="14">
        <f>SUM(B8:B9)</f>
        <v>7</v>
      </c>
      <c r="C7" s="14">
        <f>SUM(C8:C9)</f>
        <v>45</v>
      </c>
      <c r="D7" s="14">
        <f>D8+D9</f>
        <v>520515</v>
      </c>
      <c r="E7" s="15" t="s">
        <v>14</v>
      </c>
    </row>
    <row r="8" spans="1:5" ht="24">
      <c r="A8" s="16" t="s">
        <v>15</v>
      </c>
      <c r="B8" s="17">
        <v>6</v>
      </c>
      <c r="C8" s="17">
        <v>31</v>
      </c>
      <c r="D8" s="17">
        <v>200300</v>
      </c>
      <c r="E8" s="18" t="s">
        <v>16</v>
      </c>
    </row>
    <row r="9" spans="1:5" ht="24">
      <c r="A9" s="12" t="s">
        <v>17</v>
      </c>
      <c r="B9" s="17">
        <v>1</v>
      </c>
      <c r="C9" s="17">
        <v>14</v>
      </c>
      <c r="D9" s="17">
        <v>320215</v>
      </c>
      <c r="E9" s="18" t="s">
        <v>18</v>
      </c>
    </row>
    <row r="10" spans="1:5" ht="24">
      <c r="A10" s="12"/>
      <c r="B10" s="19"/>
      <c r="C10" s="20"/>
      <c r="D10" s="20"/>
      <c r="E10" s="4"/>
    </row>
    <row r="11" spans="1:5" ht="24">
      <c r="A11" s="21"/>
      <c r="B11" s="22"/>
      <c r="C11" s="21"/>
      <c r="D11" s="21"/>
      <c r="E11" s="21"/>
    </row>
    <row r="12" spans="1:5" ht="24">
      <c r="A12" s="2"/>
      <c r="B12" s="22" t="s">
        <v>19</v>
      </c>
      <c r="C12" s="2"/>
      <c r="D12" s="2"/>
      <c r="E12" s="2"/>
    </row>
    <row r="13" spans="1:5" ht="24">
      <c r="A13" s="4"/>
      <c r="B13" s="2" t="s">
        <v>20</v>
      </c>
      <c r="C13" s="4"/>
      <c r="D13" s="4"/>
      <c r="E13" s="4"/>
    </row>
    <row r="14" spans="1:5" ht="24">
      <c r="A14" s="4"/>
      <c r="B14" s="4"/>
      <c r="C14" s="4"/>
      <c r="D14" s="4"/>
      <c r="E14" s="4"/>
    </row>
    <row r="15" spans="1:5" ht="24">
      <c r="A15" s="4"/>
      <c r="B15" s="4"/>
      <c r="C15" s="4"/>
      <c r="D15" s="4"/>
      <c r="E15" s="4"/>
    </row>
  </sheetData>
  <printOptions horizontalCentered="1" verticalCentered="1"/>
  <pageMargins left="0.15748031496062992" right="0.15748031496062992" top="0.787401574803149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2005-09-12T06:03:30Z</dcterms:created>
  <dcterms:modified xsi:type="dcterms:W3CDTF">2005-09-12T06:03:40Z</dcterms:modified>
  <cp:category/>
  <cp:version/>
  <cp:contentType/>
  <cp:contentStatus/>
</cp:coreProperties>
</file>