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8190" activeTab="0"/>
  </bookViews>
  <sheets>
    <sheet name="6.1" sheetId="1" r:id="rId1"/>
  </sheets>
  <definedNames>
    <definedName name="_xlnm.Print_Titles" localSheetId="0">'6.1'!$1:$11</definedName>
  </definedNames>
  <calcPr fullCalcOnLoad="1"/>
</workbook>
</file>

<file path=xl/sharedStrings.xml><?xml version="1.0" encoding="utf-8"?>
<sst xmlns="http://schemas.openxmlformats.org/spreadsheetml/2006/main" count="77" uniqueCount="58">
  <si>
    <t xml:space="preserve">                 ตาราง  6.1   เนื้อที่ระยะทางจากอำเภอถึงจังหวัด จำนวนเทศบาลเมือง เทศบาลตำบล องค์การบริหารส่วนตำบล ตำบล หมู่บ้าน และบ้าน เป็นรายอำเภอ   พ.ศ.2546</t>
  </si>
  <si>
    <t xml:space="preserve">              TABLE  6.1  AREA, DISTANCE FROM AMPHOE TO CHANGWAT, NUMBER OF MUNICIPALITIES MUANG, MUNICIPALITIES TAMBONS, </t>
  </si>
  <si>
    <t xml:space="preserve">                                    SUB DISTRICT ADMINISTRATIVE ORGANIZATION, VILLAGES AND DWELLINGS BY AMPHOE : 2003</t>
  </si>
  <si>
    <t>ระยะทางจาก</t>
  </si>
  <si>
    <t>เนื้อที่</t>
  </si>
  <si>
    <t>อำเภอถึงจังหวัด</t>
  </si>
  <si>
    <t>จำนวน</t>
  </si>
  <si>
    <t>จำนวนองค์การ</t>
  </si>
  <si>
    <t xml:space="preserve"> (ตร.กม.)</t>
  </si>
  <si>
    <t xml:space="preserve"> (กม.)</t>
  </si>
  <si>
    <t>เทศบาลเมือง</t>
  </si>
  <si>
    <t>เทศบาลตำบล</t>
  </si>
  <si>
    <t>บริหารส่วนตำบล</t>
  </si>
  <si>
    <t>จำนวนตำบล</t>
  </si>
  <si>
    <t>จำนวนหมู่บ้าน</t>
  </si>
  <si>
    <t>จำนวนบ้าน</t>
  </si>
  <si>
    <t>อำเภอ/กิ่งอำเภอ</t>
  </si>
  <si>
    <t>Area</t>
  </si>
  <si>
    <t>Distance</t>
  </si>
  <si>
    <t>Number of</t>
  </si>
  <si>
    <t xml:space="preserve">Number of </t>
  </si>
  <si>
    <t>Amphoe/King amphoe</t>
  </si>
  <si>
    <t>(Sq.km.)</t>
  </si>
  <si>
    <t>from amphoe</t>
  </si>
  <si>
    <t>municipalities</t>
  </si>
  <si>
    <t xml:space="preserve">sub district </t>
  </si>
  <si>
    <t>tambons</t>
  </si>
  <si>
    <t>villages</t>
  </si>
  <si>
    <t>dwellings</t>
  </si>
  <si>
    <t>to changwat (km.)</t>
  </si>
  <si>
    <t>muang</t>
  </si>
  <si>
    <t xml:space="preserve">administrative </t>
  </si>
  <si>
    <t>organization</t>
  </si>
  <si>
    <t>รวมยอด</t>
  </si>
  <si>
    <t>-</t>
  </si>
  <si>
    <t>Total</t>
  </si>
  <si>
    <t>เมืองจันทบุรี</t>
  </si>
  <si>
    <t>Mueang Chanthaburi District</t>
  </si>
  <si>
    <t>ขลุง</t>
  </si>
  <si>
    <t>Khlung District</t>
  </si>
  <si>
    <t>ท่าใหม่</t>
  </si>
  <si>
    <t>Tha Mai District</t>
  </si>
  <si>
    <t>โป่งน้ำร้อน</t>
  </si>
  <si>
    <t>Pong Nam Ron District</t>
  </si>
  <si>
    <t>มะขาม</t>
  </si>
  <si>
    <t>Makham District</t>
  </si>
  <si>
    <t>แหลมสิงห์</t>
  </si>
  <si>
    <t>Laem Sing District</t>
  </si>
  <si>
    <t>สอยดาว</t>
  </si>
  <si>
    <t>Soi Dao District</t>
  </si>
  <si>
    <t>แก่งหางแมว</t>
  </si>
  <si>
    <t>Kaeng Hang Maeu District</t>
  </si>
  <si>
    <t>นายายอาม</t>
  </si>
  <si>
    <t>Na Yai Am District</t>
  </si>
  <si>
    <t>กิ่งอำเภอเขาคิชฌกูฏ</t>
  </si>
  <si>
    <t>Khao Khitchakut Minor District</t>
  </si>
  <si>
    <t xml:space="preserve">          ที่มา   :  ที่ทำการปกครองจังหวัดจันทบุรี</t>
  </si>
  <si>
    <t xml:space="preserve">          Source   : Chanthaburi Provincial Administration Office. 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</si>
</sst>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#,##0__"/>
    <numFmt numFmtId="202" formatCode="#,##0.0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4"/>
      <name val="AngsanaUPC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4"/>
      <name val="AngsanaUPC"/>
      <family val="1"/>
    </font>
    <font>
      <sz val="16"/>
      <name val="AngsanaUPC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8" fillId="0" borderId="0" xfId="18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8" fillId="0" borderId="0" xfId="18" applyFont="1" applyAlignment="1" applyProtection="1" quotePrefix="1">
      <alignment horizontal="left"/>
      <protection locked="0"/>
    </xf>
    <xf numFmtId="0" fontId="7" fillId="0" borderId="0" xfId="18" applyAlignment="1" applyProtection="1" quotePrefix="1">
      <alignment horizontal="left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3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6" fillId="0" borderId="3" xfId="17" applyFont="1" applyBorder="1" applyAlignment="1" quotePrefix="1">
      <alignment horizontal="center"/>
      <protection/>
    </xf>
    <xf numFmtId="0" fontId="6" fillId="0" borderId="2" xfId="17" applyFont="1" applyBorder="1" applyAlignment="1" quotePrefix="1">
      <alignment horizontal="center"/>
      <protection/>
    </xf>
    <xf numFmtId="0" fontId="6" fillId="0" borderId="3" xfId="15" applyFont="1" applyBorder="1" applyAlignment="1">
      <alignment horizontal="center"/>
      <protection/>
    </xf>
    <xf numFmtId="0" fontId="6" fillId="0" borderId="0" xfId="15" applyFont="1" applyAlignment="1" quotePrefix="1">
      <alignment horizontal="center"/>
      <protection/>
    </xf>
    <xf numFmtId="0" fontId="6" fillId="0" borderId="3" xfId="15" applyFont="1" applyBorder="1" applyAlignment="1" quotePrefix="1">
      <alignment horizontal="center"/>
      <protection/>
    </xf>
    <xf numFmtId="0" fontId="6" fillId="0" borderId="4" xfId="0" applyFont="1" applyBorder="1" applyAlignment="1">
      <alignment/>
    </xf>
    <xf numFmtId="0" fontId="6" fillId="0" borderId="5" xfId="15" applyFont="1" applyBorder="1" applyAlignment="1">
      <alignment horizontal="center"/>
      <protection/>
    </xf>
    <xf numFmtId="0" fontId="6" fillId="0" borderId="1" xfId="0" applyFont="1" applyBorder="1" applyAlignment="1">
      <alignment/>
    </xf>
    <xf numFmtId="0" fontId="8" fillId="0" borderId="6" xfId="0" applyFont="1" applyBorder="1" applyAlignment="1" applyProtection="1">
      <alignment horizontal="center"/>
      <protection locked="0"/>
    </xf>
    <xf numFmtId="202" fontId="8" fillId="0" borderId="7" xfId="0" applyNumberFormat="1" applyFont="1" applyBorder="1" applyAlignment="1" applyProtection="1">
      <alignment horizontal="center"/>
      <protection locked="0"/>
    </xf>
    <xf numFmtId="201" fontId="8" fillId="0" borderId="7" xfId="0" applyNumberFormat="1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5" fillId="0" borderId="2" xfId="0" applyFont="1" applyBorder="1" applyAlignment="1">
      <alignment/>
    </xf>
    <xf numFmtId="202" fontId="5" fillId="0" borderId="3" xfId="0" applyNumberFormat="1" applyFont="1" applyBorder="1" applyAlignment="1" applyProtection="1">
      <alignment horizontal="center"/>
      <protection locked="0"/>
    </xf>
    <xf numFmtId="201" fontId="5" fillId="0" borderId="3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left"/>
    </xf>
    <xf numFmtId="0" fontId="5" fillId="0" borderId="9" xfId="0" applyFont="1" applyBorder="1" applyAlignment="1">
      <alignment/>
    </xf>
    <xf numFmtId="202" fontId="5" fillId="0" borderId="3" xfId="0" applyNumberFormat="1" applyFont="1" applyBorder="1" applyAlignment="1">
      <alignment horizontal="center"/>
    </xf>
    <xf numFmtId="201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201" fontId="5" fillId="0" borderId="5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01" fontId="5" fillId="0" borderId="0" xfId="0" applyNumberFormat="1" applyFont="1" applyAlignment="1">
      <alignment/>
    </xf>
    <xf numFmtId="0" fontId="8" fillId="0" borderId="0" xfId="0" applyFont="1" applyAlignment="1" applyProtection="1">
      <alignment horizontal="left"/>
      <protection locked="0"/>
    </xf>
  </cellXfs>
  <cellStyles count="10">
    <cellStyle name="Normal" xfId="0"/>
    <cellStyle name="Enghead" xfId="15"/>
    <cellStyle name="Normal_1 (2)" xfId="16"/>
    <cellStyle name="Thaihead" xfId="17"/>
    <cellStyle name="Title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showGridLines="0" tabSelected="1" workbookViewId="0" topLeftCell="A1">
      <selection activeCell="F12" sqref="F12"/>
    </sheetView>
  </sheetViews>
  <sheetFormatPr defaultColWidth="9.140625" defaultRowHeight="12.75"/>
  <cols>
    <col min="1" max="1" width="29.28125" style="3" customWidth="1"/>
    <col min="2" max="2" width="11.57421875" style="3" customWidth="1"/>
    <col min="3" max="3" width="12.421875" style="3" customWidth="1"/>
    <col min="4" max="4" width="10.140625" style="3" customWidth="1"/>
    <col min="5" max="5" width="10.28125" style="3" customWidth="1"/>
    <col min="6" max="6" width="12.7109375" style="3" customWidth="1"/>
    <col min="7" max="7" width="9.57421875" style="3" customWidth="1"/>
    <col min="8" max="8" width="10.7109375" style="3" customWidth="1"/>
    <col min="9" max="9" width="10.28125" style="3" customWidth="1"/>
    <col min="10" max="10" width="33.7109375" style="3" customWidth="1"/>
    <col min="11" max="16384" width="9.140625" style="3" customWidth="1"/>
  </cols>
  <sheetData>
    <row r="1" spans="1:10" ht="29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7" ht="23.25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7"/>
      <c r="L2" s="7"/>
      <c r="M2" s="7"/>
      <c r="N2" s="7"/>
      <c r="O2" s="7"/>
      <c r="P2" s="7"/>
      <c r="Q2" s="7"/>
    </row>
    <row r="3" spans="1:17" ht="21">
      <c r="A3" s="4" t="s">
        <v>2</v>
      </c>
      <c r="B3" s="6"/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7"/>
      <c r="O3" s="7"/>
      <c r="P3" s="7"/>
      <c r="Q3" s="7"/>
    </row>
    <row r="4" spans="1:10" s="7" customFormat="1" ht="6" customHeight="1">
      <c r="A4" s="8"/>
      <c r="B4" s="9"/>
      <c r="C4" s="9"/>
      <c r="D4" s="9"/>
      <c r="E4" s="9"/>
      <c r="F4" s="9"/>
      <c r="G4" s="9"/>
      <c r="H4" s="9"/>
      <c r="I4" s="9"/>
      <c r="J4" s="9"/>
    </row>
    <row r="5" spans="1:10" s="7" customFormat="1" ht="18.75" customHeight="1">
      <c r="A5" s="10"/>
      <c r="B5" s="11"/>
      <c r="C5" s="11" t="s">
        <v>3</v>
      </c>
      <c r="D5" s="12"/>
      <c r="E5" s="11"/>
      <c r="F5" s="11"/>
      <c r="G5" s="11"/>
      <c r="H5" s="11"/>
      <c r="I5" s="11"/>
      <c r="J5" s="12"/>
    </row>
    <row r="6" spans="1:10" ht="18.75" customHeight="1">
      <c r="A6" s="10"/>
      <c r="B6" s="11" t="s">
        <v>4</v>
      </c>
      <c r="C6" s="13" t="s">
        <v>5</v>
      </c>
      <c r="D6" s="11" t="s">
        <v>6</v>
      </c>
      <c r="E6" s="11" t="s">
        <v>6</v>
      </c>
      <c r="F6" s="11" t="s">
        <v>7</v>
      </c>
      <c r="G6" s="11"/>
      <c r="H6" s="11"/>
      <c r="I6" s="11"/>
      <c r="J6" s="14"/>
    </row>
    <row r="7" spans="1:10" ht="18.75" customHeight="1">
      <c r="A7" s="10"/>
      <c r="B7" s="15" t="s">
        <v>8</v>
      </c>
      <c r="C7" s="13" t="s">
        <v>9</v>
      </c>
      <c r="D7" s="11" t="s">
        <v>10</v>
      </c>
      <c r="E7" s="11" t="s">
        <v>11</v>
      </c>
      <c r="F7" s="11" t="s">
        <v>12</v>
      </c>
      <c r="G7" s="11" t="s">
        <v>13</v>
      </c>
      <c r="H7" s="11" t="s">
        <v>14</v>
      </c>
      <c r="I7" s="11" t="s">
        <v>15</v>
      </c>
      <c r="J7" s="14"/>
    </row>
    <row r="8" spans="1:10" ht="18.75" customHeight="1">
      <c r="A8" s="16" t="s">
        <v>16</v>
      </c>
      <c r="B8" s="17" t="s">
        <v>17</v>
      </c>
      <c r="C8" s="17" t="s">
        <v>18</v>
      </c>
      <c r="D8" s="17" t="s">
        <v>19</v>
      </c>
      <c r="E8" s="17" t="s">
        <v>19</v>
      </c>
      <c r="F8" s="17" t="s">
        <v>19</v>
      </c>
      <c r="G8" s="17" t="s">
        <v>19</v>
      </c>
      <c r="H8" s="17" t="s">
        <v>19</v>
      </c>
      <c r="I8" s="17" t="s">
        <v>20</v>
      </c>
      <c r="J8" s="18" t="s">
        <v>21</v>
      </c>
    </row>
    <row r="9" spans="1:10" ht="18.75" customHeight="1">
      <c r="A9" s="10"/>
      <c r="B9" s="17" t="s">
        <v>22</v>
      </c>
      <c r="C9" s="17" t="s">
        <v>23</v>
      </c>
      <c r="D9" s="17" t="s">
        <v>24</v>
      </c>
      <c r="E9" s="17" t="s">
        <v>24</v>
      </c>
      <c r="F9" s="17" t="s">
        <v>25</v>
      </c>
      <c r="G9" s="19" t="s">
        <v>26</v>
      </c>
      <c r="H9" s="17" t="s">
        <v>27</v>
      </c>
      <c r="I9" s="17" t="s">
        <v>28</v>
      </c>
      <c r="J9" s="14"/>
    </row>
    <row r="10" spans="1:10" ht="18.75" customHeight="1">
      <c r="A10" s="10"/>
      <c r="B10" s="17"/>
      <c r="C10" s="19" t="s">
        <v>29</v>
      </c>
      <c r="D10" s="17" t="s">
        <v>30</v>
      </c>
      <c r="E10" s="17" t="s">
        <v>26</v>
      </c>
      <c r="F10" s="17" t="s">
        <v>31</v>
      </c>
      <c r="G10" s="19"/>
      <c r="H10" s="17"/>
      <c r="I10" s="17"/>
      <c r="J10" s="14"/>
    </row>
    <row r="11" spans="1:10" ht="18.75" customHeight="1">
      <c r="A11" s="20"/>
      <c r="B11" s="21"/>
      <c r="C11" s="22"/>
      <c r="D11" s="21"/>
      <c r="E11" s="21"/>
      <c r="F11" s="21" t="s">
        <v>32</v>
      </c>
      <c r="G11" s="21"/>
      <c r="H11" s="21"/>
      <c r="I11" s="21"/>
      <c r="J11" s="22"/>
    </row>
    <row r="12" spans="1:10" s="7" customFormat="1" ht="21">
      <c r="A12" s="23" t="s">
        <v>33</v>
      </c>
      <c r="B12" s="24">
        <f>SUM(B13:B22)</f>
        <v>6337.999999999999</v>
      </c>
      <c r="C12" s="25" t="s">
        <v>34</v>
      </c>
      <c r="D12" s="25">
        <f aca="true" t="shared" si="0" ref="D12:I12">SUM(D13:D22)</f>
        <v>2</v>
      </c>
      <c r="E12" s="25">
        <f t="shared" si="0"/>
        <v>14</v>
      </c>
      <c r="F12" s="25">
        <f t="shared" si="0"/>
        <v>68</v>
      </c>
      <c r="G12" s="25">
        <f t="shared" si="0"/>
        <v>76</v>
      </c>
      <c r="H12" s="25">
        <f t="shared" si="0"/>
        <v>721</v>
      </c>
      <c r="I12" s="25">
        <f t="shared" si="0"/>
        <v>163434</v>
      </c>
      <c r="J12" s="26" t="s">
        <v>35</v>
      </c>
    </row>
    <row r="13" spans="1:10" ht="21">
      <c r="A13" s="27" t="s">
        <v>36</v>
      </c>
      <c r="B13" s="28">
        <v>253.093</v>
      </c>
      <c r="C13" s="29" t="s">
        <v>34</v>
      </c>
      <c r="D13" s="29">
        <v>1</v>
      </c>
      <c r="E13" s="29">
        <v>5</v>
      </c>
      <c r="F13" s="29">
        <v>8</v>
      </c>
      <c r="G13" s="29">
        <v>11</v>
      </c>
      <c r="H13" s="29">
        <v>98</v>
      </c>
      <c r="I13" s="29">
        <v>47156</v>
      </c>
      <c r="J13" s="3" t="s">
        <v>37</v>
      </c>
    </row>
    <row r="14" spans="1:10" ht="21">
      <c r="A14" s="27" t="s">
        <v>38</v>
      </c>
      <c r="B14" s="28">
        <v>756.038</v>
      </c>
      <c r="C14" s="29">
        <v>24</v>
      </c>
      <c r="D14" s="29">
        <v>1</v>
      </c>
      <c r="E14" s="29" t="s">
        <v>34</v>
      </c>
      <c r="F14" s="29">
        <v>11</v>
      </c>
      <c r="G14" s="29">
        <v>12</v>
      </c>
      <c r="H14" s="29">
        <f>10+11+11+6+6+10+6+6+9+8+7</f>
        <v>90</v>
      </c>
      <c r="I14" s="29">
        <v>16761</v>
      </c>
      <c r="J14" s="3" t="s">
        <v>39</v>
      </c>
    </row>
    <row r="15" spans="1:10" ht="21">
      <c r="A15" s="27" t="s">
        <v>40</v>
      </c>
      <c r="B15" s="28">
        <v>612.8</v>
      </c>
      <c r="C15" s="29">
        <v>11</v>
      </c>
      <c r="D15" s="29" t="s">
        <v>34</v>
      </c>
      <c r="E15" s="29">
        <v>3</v>
      </c>
      <c r="F15" s="29">
        <v>12</v>
      </c>
      <c r="G15" s="29">
        <v>14</v>
      </c>
      <c r="H15" s="29">
        <v>123</v>
      </c>
      <c r="I15" s="29">
        <v>20326</v>
      </c>
      <c r="J15" s="3" t="s">
        <v>41</v>
      </c>
    </row>
    <row r="16" spans="1:10" ht="21">
      <c r="A16" s="27" t="s">
        <v>42</v>
      </c>
      <c r="B16" s="28">
        <v>926.97</v>
      </c>
      <c r="C16" s="29">
        <v>42</v>
      </c>
      <c r="D16" s="29" t="s">
        <v>34</v>
      </c>
      <c r="E16" s="29">
        <v>1</v>
      </c>
      <c r="F16" s="29">
        <v>5</v>
      </c>
      <c r="G16" s="29">
        <v>5</v>
      </c>
      <c r="H16" s="29">
        <f>9+13+10+8+7</f>
        <v>47</v>
      </c>
      <c r="I16" s="29">
        <v>10651</v>
      </c>
      <c r="J16" s="3" t="s">
        <v>43</v>
      </c>
    </row>
    <row r="17" spans="1:10" ht="21">
      <c r="A17" s="27" t="s">
        <v>44</v>
      </c>
      <c r="B17" s="28">
        <v>480.102</v>
      </c>
      <c r="C17" s="29">
        <v>12</v>
      </c>
      <c r="D17" s="29" t="s">
        <v>34</v>
      </c>
      <c r="E17" s="29">
        <v>1</v>
      </c>
      <c r="F17" s="29">
        <v>6</v>
      </c>
      <c r="G17" s="29">
        <v>6</v>
      </c>
      <c r="H17" s="29">
        <f>10+9+8+9+12+8</f>
        <v>56</v>
      </c>
      <c r="I17" s="29">
        <v>9593</v>
      </c>
      <c r="J17" s="3" t="s">
        <v>45</v>
      </c>
    </row>
    <row r="18" spans="1:10" ht="21">
      <c r="A18" s="27" t="s">
        <v>46</v>
      </c>
      <c r="B18" s="28">
        <v>190.814</v>
      </c>
      <c r="C18" s="29">
        <v>30</v>
      </c>
      <c r="D18" s="29" t="s">
        <v>34</v>
      </c>
      <c r="E18" s="29">
        <v>2</v>
      </c>
      <c r="F18" s="29">
        <v>5</v>
      </c>
      <c r="G18" s="29">
        <v>7</v>
      </c>
      <c r="H18" s="29">
        <f>7+6+9+5+10+16+12</f>
        <v>65</v>
      </c>
      <c r="I18" s="29">
        <v>9132</v>
      </c>
      <c r="J18" s="3" t="s">
        <v>47</v>
      </c>
    </row>
    <row r="19" spans="1:10" ht="21">
      <c r="A19" s="27" t="s">
        <v>48</v>
      </c>
      <c r="B19" s="28">
        <v>733.821</v>
      </c>
      <c r="C19" s="29">
        <v>72</v>
      </c>
      <c r="D19" s="29" t="s">
        <v>34</v>
      </c>
      <c r="E19" s="29">
        <v>1</v>
      </c>
      <c r="F19" s="29">
        <v>5</v>
      </c>
      <c r="G19" s="29">
        <v>5</v>
      </c>
      <c r="H19" s="29">
        <v>68</v>
      </c>
      <c r="I19" s="29">
        <v>12318</v>
      </c>
      <c r="J19" s="3" t="s">
        <v>49</v>
      </c>
    </row>
    <row r="20" spans="1:10" ht="21">
      <c r="A20" s="27" t="s">
        <v>50</v>
      </c>
      <c r="B20" s="28">
        <v>1254.125</v>
      </c>
      <c r="C20" s="29">
        <v>78</v>
      </c>
      <c r="D20" s="29" t="s">
        <v>34</v>
      </c>
      <c r="E20" s="29" t="s">
        <v>34</v>
      </c>
      <c r="F20" s="29">
        <v>5</v>
      </c>
      <c r="G20" s="29">
        <v>5</v>
      </c>
      <c r="H20" s="29">
        <f>21+9+12+18+3</f>
        <v>63</v>
      </c>
      <c r="I20" s="29">
        <v>18908</v>
      </c>
      <c r="J20" s="3" t="s">
        <v>51</v>
      </c>
    </row>
    <row r="21" spans="1:10" ht="21">
      <c r="A21" s="30" t="s">
        <v>52</v>
      </c>
      <c r="B21" s="28">
        <v>300.017</v>
      </c>
      <c r="C21" s="29">
        <v>42</v>
      </c>
      <c r="D21" s="29" t="s">
        <v>34</v>
      </c>
      <c r="E21" s="29">
        <v>1</v>
      </c>
      <c r="F21" s="29">
        <v>6</v>
      </c>
      <c r="G21" s="29">
        <v>6</v>
      </c>
      <c r="H21" s="29">
        <v>67</v>
      </c>
      <c r="I21" s="29">
        <v>9828</v>
      </c>
      <c r="J21" s="31" t="s">
        <v>53</v>
      </c>
    </row>
    <row r="22" spans="1:10" ht="21">
      <c r="A22" s="27" t="s">
        <v>54</v>
      </c>
      <c r="B22" s="32">
        <v>830.22</v>
      </c>
      <c r="C22" s="33">
        <v>25</v>
      </c>
      <c r="D22" s="33" t="s">
        <v>34</v>
      </c>
      <c r="E22" s="33" t="s">
        <v>34</v>
      </c>
      <c r="F22" s="33">
        <v>5</v>
      </c>
      <c r="G22" s="33">
        <v>5</v>
      </c>
      <c r="H22" s="33">
        <f>9+9+8+8+10</f>
        <v>44</v>
      </c>
      <c r="I22" s="33">
        <v>8761</v>
      </c>
      <c r="J22" s="31" t="s">
        <v>55</v>
      </c>
    </row>
    <row r="23" spans="1:10" ht="12.75" customHeight="1">
      <c r="A23" s="34"/>
      <c r="B23" s="35"/>
      <c r="C23" s="35"/>
      <c r="D23" s="35"/>
      <c r="E23" s="35"/>
      <c r="F23" s="35"/>
      <c r="G23" s="35"/>
      <c r="H23" s="35"/>
      <c r="I23" s="35"/>
      <c r="J23" s="36"/>
    </row>
    <row r="24" spans="1:9" ht="18.75" customHeight="1">
      <c r="A24" s="7"/>
      <c r="B24" s="37"/>
      <c r="C24" s="37"/>
      <c r="D24" s="37"/>
      <c r="E24" s="37"/>
      <c r="F24" s="37"/>
      <c r="G24" s="37"/>
      <c r="H24" s="37"/>
      <c r="I24" s="37"/>
    </row>
    <row r="25" spans="2:9" ht="21">
      <c r="B25" s="37"/>
      <c r="C25" s="37"/>
      <c r="D25" s="38" t="s">
        <v>56</v>
      </c>
      <c r="E25" s="37"/>
      <c r="F25" s="37"/>
      <c r="G25" s="37"/>
      <c r="H25" s="37"/>
      <c r="I25" s="37"/>
    </row>
    <row r="26" spans="2:9" ht="21">
      <c r="B26" s="37"/>
      <c r="C26" s="37"/>
      <c r="D26" s="38" t="s">
        <v>57</v>
      </c>
      <c r="E26" s="37"/>
      <c r="F26" s="37"/>
      <c r="G26" s="37"/>
      <c r="H26" s="37"/>
      <c r="I26" s="37"/>
    </row>
    <row r="27" spans="2:9" ht="21">
      <c r="B27" s="37"/>
      <c r="C27" s="37"/>
      <c r="D27" s="37"/>
      <c r="E27" s="37"/>
      <c r="F27" s="37"/>
      <c r="G27" s="37"/>
      <c r="H27" s="37"/>
      <c r="I27" s="37"/>
    </row>
    <row r="28" spans="2:9" ht="21">
      <c r="B28" s="37"/>
      <c r="C28" s="37"/>
      <c r="D28" s="37"/>
      <c r="E28" s="37"/>
      <c r="F28" s="37"/>
      <c r="G28" s="37"/>
      <c r="H28" s="37"/>
      <c r="I28" s="37"/>
    </row>
    <row r="29" spans="2:9" ht="21">
      <c r="B29" s="37"/>
      <c r="C29" s="37"/>
      <c r="D29" s="37"/>
      <c r="E29" s="37"/>
      <c r="F29" s="37"/>
      <c r="G29" s="37"/>
      <c r="H29" s="37"/>
      <c r="I29" s="37"/>
    </row>
    <row r="30" spans="2:9" ht="21">
      <c r="B30" s="37"/>
      <c r="C30" s="37"/>
      <c r="D30" s="37"/>
      <c r="E30" s="37"/>
      <c r="F30" s="37"/>
      <c r="G30" s="37"/>
      <c r="H30" s="37"/>
      <c r="I30" s="37"/>
    </row>
    <row r="31" spans="2:9" ht="21">
      <c r="B31" s="37"/>
      <c r="C31" s="37"/>
      <c r="D31" s="37"/>
      <c r="E31" s="37"/>
      <c r="F31" s="37"/>
      <c r="G31" s="37"/>
      <c r="H31" s="37"/>
      <c r="I31" s="37"/>
    </row>
    <row r="32" spans="2:9" ht="21">
      <c r="B32" s="37"/>
      <c r="C32" s="37"/>
      <c r="D32" s="37"/>
      <c r="E32" s="37"/>
      <c r="F32" s="37"/>
      <c r="G32" s="37"/>
      <c r="H32" s="37"/>
      <c r="I32" s="37"/>
    </row>
    <row r="33" spans="2:9" ht="21">
      <c r="B33" s="37"/>
      <c r="C33" s="37"/>
      <c r="D33" s="37"/>
      <c r="E33" s="37"/>
      <c r="F33" s="37"/>
      <c r="G33" s="37"/>
      <c r="H33" s="37"/>
      <c r="I33" s="37"/>
    </row>
    <row r="34" spans="2:9" ht="21">
      <c r="B34" s="37"/>
      <c r="C34" s="37"/>
      <c r="D34" s="37"/>
      <c r="E34" s="37"/>
      <c r="F34" s="37"/>
      <c r="G34" s="37"/>
      <c r="H34" s="37"/>
      <c r="I34" s="37"/>
    </row>
    <row r="35" spans="2:9" ht="21">
      <c r="B35" s="37"/>
      <c r="C35" s="37"/>
      <c r="D35" s="37"/>
      <c r="E35" s="37"/>
      <c r="F35" s="37"/>
      <c r="G35" s="37"/>
      <c r="H35" s="37"/>
      <c r="I35" s="37"/>
    </row>
    <row r="36" spans="2:9" ht="21">
      <c r="B36" s="37"/>
      <c r="C36" s="37"/>
      <c r="D36" s="37"/>
      <c r="E36" s="37"/>
      <c r="F36" s="37"/>
      <c r="G36" s="37"/>
      <c r="H36" s="37"/>
      <c r="I36" s="37"/>
    </row>
    <row r="37" spans="2:9" ht="21">
      <c r="B37" s="37"/>
      <c r="C37" s="37"/>
      <c r="D37" s="37"/>
      <c r="E37" s="37"/>
      <c r="F37" s="37"/>
      <c r="G37" s="37"/>
      <c r="H37" s="37"/>
      <c r="I37" s="37"/>
    </row>
    <row r="38" spans="2:9" ht="21">
      <c r="B38" s="37"/>
      <c r="C38" s="37"/>
      <c r="D38" s="37"/>
      <c r="E38" s="37"/>
      <c r="F38" s="37"/>
      <c r="G38" s="37"/>
      <c r="H38" s="37"/>
      <c r="I38" s="37"/>
    </row>
    <row r="39" spans="2:9" ht="21">
      <c r="B39" s="37"/>
      <c r="C39" s="37"/>
      <c r="D39" s="37"/>
      <c r="E39" s="37"/>
      <c r="F39" s="37"/>
      <c r="G39" s="37"/>
      <c r="H39" s="37"/>
      <c r="I39" s="37"/>
    </row>
    <row r="40" spans="2:9" ht="21">
      <c r="B40" s="37"/>
      <c r="C40" s="37"/>
      <c r="D40" s="37"/>
      <c r="E40" s="37"/>
      <c r="F40" s="37"/>
      <c r="G40" s="37"/>
      <c r="H40" s="37"/>
      <c r="I40" s="37"/>
    </row>
    <row r="41" spans="2:9" ht="21">
      <c r="B41" s="37"/>
      <c r="C41" s="37"/>
      <c r="D41" s="37"/>
      <c r="E41" s="37"/>
      <c r="F41" s="37"/>
      <c r="G41" s="37"/>
      <c r="H41" s="37"/>
      <c r="I41" s="37"/>
    </row>
    <row r="42" spans="2:9" ht="21">
      <c r="B42" s="37"/>
      <c r="C42" s="37"/>
      <c r="D42" s="37"/>
      <c r="E42" s="37"/>
      <c r="F42" s="37"/>
      <c r="G42" s="37"/>
      <c r="H42" s="37"/>
      <c r="I42" s="37"/>
    </row>
    <row r="43" spans="2:9" ht="21">
      <c r="B43" s="37"/>
      <c r="C43" s="37"/>
      <c r="D43" s="37"/>
      <c r="E43" s="37"/>
      <c r="F43" s="37"/>
      <c r="G43" s="37"/>
      <c r="H43" s="37"/>
      <c r="I43" s="37"/>
    </row>
    <row r="44" spans="2:9" ht="21">
      <c r="B44" s="37"/>
      <c r="C44" s="37"/>
      <c r="D44" s="37"/>
      <c r="E44" s="37"/>
      <c r="F44" s="37"/>
      <c r="G44" s="37"/>
      <c r="H44" s="37"/>
      <c r="I44" s="37"/>
    </row>
    <row r="45" spans="2:9" ht="21">
      <c r="B45" s="37"/>
      <c r="C45" s="37"/>
      <c r="D45" s="37"/>
      <c r="E45" s="37"/>
      <c r="F45" s="37"/>
      <c r="G45" s="37"/>
      <c r="H45" s="37"/>
      <c r="I45" s="37"/>
    </row>
    <row r="46" spans="2:9" ht="21">
      <c r="B46" s="37"/>
      <c r="C46" s="37"/>
      <c r="D46" s="37"/>
      <c r="E46" s="37"/>
      <c r="F46" s="37"/>
      <c r="G46" s="37"/>
      <c r="H46" s="37"/>
      <c r="I46" s="37"/>
    </row>
    <row r="47" spans="2:9" ht="21">
      <c r="B47" s="37"/>
      <c r="C47" s="37"/>
      <c r="D47" s="37"/>
      <c r="E47" s="37"/>
      <c r="F47" s="37"/>
      <c r="G47" s="37"/>
      <c r="H47" s="37"/>
      <c r="I47" s="37"/>
    </row>
    <row r="48" spans="2:9" ht="21">
      <c r="B48" s="37"/>
      <c r="C48" s="37"/>
      <c r="D48" s="37"/>
      <c r="E48" s="37"/>
      <c r="F48" s="37"/>
      <c r="G48" s="37"/>
      <c r="H48" s="37"/>
      <c r="I48" s="37"/>
    </row>
    <row r="49" spans="2:9" ht="21">
      <c r="B49" s="37"/>
      <c r="C49" s="37"/>
      <c r="D49" s="37"/>
      <c r="E49" s="37"/>
      <c r="F49" s="37"/>
      <c r="G49" s="37"/>
      <c r="H49" s="37"/>
      <c r="I49" s="37"/>
    </row>
    <row r="50" spans="2:9" ht="21">
      <c r="B50" s="37"/>
      <c r="C50" s="37"/>
      <c r="D50" s="37"/>
      <c r="E50" s="37"/>
      <c r="F50" s="37"/>
      <c r="G50" s="37"/>
      <c r="H50" s="37"/>
      <c r="I50" s="37"/>
    </row>
    <row r="51" spans="2:9" ht="21">
      <c r="B51" s="37"/>
      <c r="C51" s="37"/>
      <c r="D51" s="37"/>
      <c r="E51" s="37"/>
      <c r="F51" s="37"/>
      <c r="G51" s="37"/>
      <c r="H51" s="37"/>
      <c r="I51" s="37"/>
    </row>
    <row r="52" spans="2:9" ht="21">
      <c r="B52" s="37"/>
      <c r="C52" s="37"/>
      <c r="D52" s="37"/>
      <c r="E52" s="37"/>
      <c r="F52" s="37"/>
      <c r="G52" s="37"/>
      <c r="H52" s="37"/>
      <c r="I52" s="37"/>
    </row>
    <row r="53" spans="2:9" ht="21">
      <c r="B53" s="37"/>
      <c r="C53" s="37"/>
      <c r="D53" s="37"/>
      <c r="E53" s="37"/>
      <c r="F53" s="37"/>
      <c r="G53" s="37"/>
      <c r="H53" s="37"/>
      <c r="I53" s="37"/>
    </row>
    <row r="54" spans="2:9" ht="21">
      <c r="B54" s="37"/>
      <c r="C54" s="37"/>
      <c r="D54" s="37"/>
      <c r="E54" s="37"/>
      <c r="F54" s="37"/>
      <c r="G54" s="37"/>
      <c r="H54" s="37"/>
      <c r="I54" s="37"/>
    </row>
    <row r="55" spans="2:9" ht="21">
      <c r="B55" s="37"/>
      <c r="C55" s="37"/>
      <c r="D55" s="37"/>
      <c r="E55" s="37"/>
      <c r="F55" s="37"/>
      <c r="G55" s="37"/>
      <c r="H55" s="37"/>
      <c r="I55" s="37"/>
    </row>
    <row r="56" spans="2:9" ht="21">
      <c r="B56" s="37"/>
      <c r="C56" s="37"/>
      <c r="D56" s="37"/>
      <c r="E56" s="37"/>
      <c r="F56" s="37"/>
      <c r="G56" s="37"/>
      <c r="H56" s="37"/>
      <c r="I56" s="37"/>
    </row>
    <row r="57" spans="2:9" ht="21">
      <c r="B57" s="37"/>
      <c r="C57" s="37"/>
      <c r="D57" s="37"/>
      <c r="E57" s="37"/>
      <c r="F57" s="37"/>
      <c r="G57" s="37"/>
      <c r="H57" s="37"/>
      <c r="I57" s="37"/>
    </row>
    <row r="58" spans="2:9" ht="21">
      <c r="B58" s="37"/>
      <c r="C58" s="37"/>
      <c r="D58" s="37"/>
      <c r="E58" s="37"/>
      <c r="F58" s="37"/>
      <c r="G58" s="37"/>
      <c r="H58" s="37"/>
      <c r="I58" s="37"/>
    </row>
    <row r="59" spans="2:9" ht="21">
      <c r="B59" s="37"/>
      <c r="C59" s="37"/>
      <c r="D59" s="37"/>
      <c r="E59" s="37"/>
      <c r="F59" s="37"/>
      <c r="G59" s="37"/>
      <c r="H59" s="37"/>
      <c r="I59" s="37"/>
    </row>
    <row r="60" spans="2:9" ht="21">
      <c r="B60" s="37"/>
      <c r="C60" s="37"/>
      <c r="D60" s="37"/>
      <c r="E60" s="37"/>
      <c r="F60" s="37"/>
      <c r="G60" s="37"/>
      <c r="H60" s="37"/>
      <c r="I60" s="37"/>
    </row>
    <row r="61" spans="2:9" ht="21">
      <c r="B61" s="37"/>
      <c r="C61" s="37"/>
      <c r="D61" s="37"/>
      <c r="E61" s="37"/>
      <c r="F61" s="37"/>
      <c r="G61" s="37"/>
      <c r="H61" s="37"/>
      <c r="I61" s="37"/>
    </row>
    <row r="62" spans="2:9" ht="21">
      <c r="B62" s="37"/>
      <c r="C62" s="37"/>
      <c r="D62" s="37"/>
      <c r="E62" s="37"/>
      <c r="F62" s="37"/>
      <c r="G62" s="37"/>
      <c r="H62" s="37"/>
      <c r="I62" s="37"/>
    </row>
    <row r="63" spans="2:9" ht="21">
      <c r="B63" s="37"/>
      <c r="C63" s="37"/>
      <c r="D63" s="37"/>
      <c r="E63" s="37"/>
      <c r="F63" s="37"/>
      <c r="G63" s="37"/>
      <c r="H63" s="37"/>
      <c r="I63" s="37"/>
    </row>
    <row r="64" spans="2:9" ht="21">
      <c r="B64" s="37"/>
      <c r="C64" s="37"/>
      <c r="D64" s="37"/>
      <c r="E64" s="37"/>
      <c r="F64" s="37"/>
      <c r="G64" s="37"/>
      <c r="H64" s="37"/>
      <c r="I64" s="37"/>
    </row>
    <row r="65" spans="2:9" ht="21">
      <c r="B65" s="37"/>
      <c r="C65" s="37"/>
      <c r="D65" s="37"/>
      <c r="E65" s="37"/>
      <c r="F65" s="37"/>
      <c r="G65" s="37"/>
      <c r="H65" s="37"/>
      <c r="I65" s="37"/>
    </row>
    <row r="66" spans="2:9" ht="21">
      <c r="B66" s="37"/>
      <c r="C66" s="37"/>
      <c r="D66" s="37"/>
      <c r="E66" s="37"/>
      <c r="F66" s="37"/>
      <c r="G66" s="37"/>
      <c r="H66" s="37"/>
      <c r="I66" s="37"/>
    </row>
    <row r="67" spans="2:9" ht="21">
      <c r="B67" s="37"/>
      <c r="C67" s="37"/>
      <c r="D67" s="37"/>
      <c r="E67" s="37"/>
      <c r="F67" s="37"/>
      <c r="G67" s="37"/>
      <c r="H67" s="37"/>
      <c r="I67" s="37"/>
    </row>
    <row r="68" spans="2:9" ht="21">
      <c r="B68" s="37"/>
      <c r="C68" s="37"/>
      <c r="D68" s="37"/>
      <c r="E68" s="37"/>
      <c r="F68" s="37"/>
      <c r="G68" s="37"/>
      <c r="H68" s="37"/>
      <c r="I68" s="37"/>
    </row>
    <row r="69" spans="2:9" ht="21">
      <c r="B69" s="37"/>
      <c r="C69" s="37"/>
      <c r="D69" s="37"/>
      <c r="E69" s="37"/>
      <c r="F69" s="37"/>
      <c r="G69" s="37"/>
      <c r="H69" s="37"/>
      <c r="I69" s="37"/>
    </row>
    <row r="70" spans="2:9" ht="21">
      <c r="B70" s="37"/>
      <c r="C70" s="37"/>
      <c r="D70" s="37"/>
      <c r="E70" s="37"/>
      <c r="F70" s="37"/>
      <c r="G70" s="37"/>
      <c r="H70" s="37"/>
      <c r="I70" s="37"/>
    </row>
    <row r="71" spans="2:9" ht="21">
      <c r="B71" s="37"/>
      <c r="C71" s="37"/>
      <c r="D71" s="37"/>
      <c r="E71" s="37"/>
      <c r="F71" s="37"/>
      <c r="G71" s="37"/>
      <c r="H71" s="37"/>
      <c r="I71" s="37"/>
    </row>
    <row r="72" spans="2:9" ht="21">
      <c r="B72" s="37"/>
      <c r="C72" s="37"/>
      <c r="D72" s="37"/>
      <c r="E72" s="37"/>
      <c r="F72" s="37"/>
      <c r="G72" s="37"/>
      <c r="H72" s="37"/>
      <c r="I72" s="37"/>
    </row>
    <row r="73" spans="2:9" ht="21">
      <c r="B73" s="37"/>
      <c r="C73" s="37"/>
      <c r="D73" s="37"/>
      <c r="E73" s="37"/>
      <c r="F73" s="37"/>
      <c r="G73" s="37"/>
      <c r="H73" s="37"/>
      <c r="I73" s="37"/>
    </row>
    <row r="74" spans="2:9" ht="21">
      <c r="B74" s="37"/>
      <c r="C74" s="37"/>
      <c r="D74" s="37"/>
      <c r="E74" s="37"/>
      <c r="F74" s="37"/>
      <c r="G74" s="37"/>
      <c r="H74" s="37"/>
      <c r="I74" s="37"/>
    </row>
    <row r="75" spans="2:9" ht="21">
      <c r="B75" s="37"/>
      <c r="C75" s="37"/>
      <c r="D75" s="37"/>
      <c r="E75" s="37"/>
      <c r="F75" s="37"/>
      <c r="G75" s="37"/>
      <c r="H75" s="37"/>
      <c r="I75" s="37"/>
    </row>
    <row r="76" spans="2:9" ht="21">
      <c r="B76" s="37"/>
      <c r="C76" s="37"/>
      <c r="D76" s="37"/>
      <c r="E76" s="37"/>
      <c r="F76" s="37"/>
      <c r="G76" s="37"/>
      <c r="H76" s="37"/>
      <c r="I76" s="37"/>
    </row>
    <row r="77" spans="2:9" ht="21">
      <c r="B77" s="37"/>
      <c r="C77" s="37"/>
      <c r="D77" s="37"/>
      <c r="E77" s="37"/>
      <c r="F77" s="37"/>
      <c r="G77" s="37"/>
      <c r="H77" s="37"/>
      <c r="I77" s="37"/>
    </row>
    <row r="78" spans="2:9" ht="21">
      <c r="B78" s="37"/>
      <c r="C78" s="37"/>
      <c r="D78" s="37"/>
      <c r="E78" s="37"/>
      <c r="F78" s="37"/>
      <c r="G78" s="37"/>
      <c r="H78" s="37"/>
      <c r="I78" s="37"/>
    </row>
    <row r="79" spans="2:9" ht="21">
      <c r="B79" s="37"/>
      <c r="C79" s="37"/>
      <c r="D79" s="37"/>
      <c r="E79" s="37"/>
      <c r="F79" s="37"/>
      <c r="G79" s="37"/>
      <c r="H79" s="37"/>
      <c r="I79" s="37"/>
    </row>
    <row r="80" spans="2:9" ht="21">
      <c r="B80" s="37"/>
      <c r="C80" s="37"/>
      <c r="D80" s="37"/>
      <c r="E80" s="37"/>
      <c r="F80" s="37"/>
      <c r="G80" s="37"/>
      <c r="H80" s="37"/>
      <c r="I80" s="37"/>
    </row>
    <row r="81" spans="2:9" ht="21">
      <c r="B81" s="37"/>
      <c r="C81" s="37"/>
      <c r="D81" s="37"/>
      <c r="E81" s="37"/>
      <c r="F81" s="37"/>
      <c r="G81" s="37"/>
      <c r="H81" s="37"/>
      <c r="I81" s="37"/>
    </row>
    <row r="82" spans="2:9" ht="21">
      <c r="B82" s="37"/>
      <c r="C82" s="37"/>
      <c r="D82" s="37"/>
      <c r="E82" s="37"/>
      <c r="F82" s="37"/>
      <c r="G82" s="37"/>
      <c r="H82" s="37"/>
      <c r="I82" s="37"/>
    </row>
  </sheetData>
  <sheetProtection password="878B"/>
  <printOptions horizontalCentered="1" verticalCentered="1"/>
  <pageMargins left="0.0393700787401575" right="0.0393700787401575" top="0.590551181102362" bottom="0.393700787401575" header="0.511811023622047" footer="0.511811023622047"/>
  <pageSetup horizontalDpi="180" verticalDpi="180" orientation="landscape" paperSize="9" scale="90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2005-08-24T09:14:28Z</dcterms:created>
  <dcterms:modified xsi:type="dcterms:W3CDTF">2005-08-24T09:14:39Z</dcterms:modified>
  <cp:category/>
  <cp:version/>
  <cp:contentType/>
  <cp:contentStatus/>
</cp:coreProperties>
</file>