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60" windowWidth="18195" windowHeight="11565"/>
  </bookViews>
  <sheets>
    <sheet name="T-1.3" sheetId="1" r:id="rId1"/>
  </sheets>
  <externalReferences>
    <externalReference r:id="rId2"/>
  </externalReferences>
  <definedNames>
    <definedName name="_xlnm.Print_Area" localSheetId="0">'T-1.3'!$A$1:$AE$22</definedName>
  </definedNames>
  <calcPr calcId="144525"/>
</workbook>
</file>

<file path=xl/calcChain.xml><?xml version="1.0" encoding="utf-8"?>
<calcChain xmlns="http://schemas.openxmlformats.org/spreadsheetml/2006/main">
  <c r="V18" i="1" l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<sst xmlns="http://schemas.openxmlformats.org/spreadsheetml/2006/main" count="65" uniqueCount="64">
  <si>
    <t>ตาราง</t>
  </si>
  <si>
    <t xml:space="preserve">ประชากรจากการทะเบียน จำแนกตามหมวดอายุ เป็นรายอำเภอ พ.ศ. 2556 </t>
  </si>
  <si>
    <t>Table</t>
  </si>
  <si>
    <t xml:space="preserve">Population from Registration Record by Age Group and District: 2013 </t>
  </si>
  <si>
    <t xml:space="preserve"> อำเภอ</t>
  </si>
  <si>
    <t xml:space="preserve"> หมวดอายุ (ปี)  Age group (years)</t>
  </si>
  <si>
    <t>District</t>
  </si>
  <si>
    <t>80 และ</t>
  </si>
  <si>
    <t>ผู้ไม่ใช่</t>
  </si>
  <si>
    <t>ประชากรอยู่</t>
  </si>
  <si>
    <t>ประชากรใน</t>
  </si>
  <si>
    <t>รวม</t>
  </si>
  <si>
    <t>มากกว่า</t>
  </si>
  <si>
    <t>ไม่ทราบ</t>
  </si>
  <si>
    <t>สัญชาติไทย</t>
  </si>
  <si>
    <t>ระหว่างการย้าย</t>
  </si>
  <si>
    <t>ทะเบียนบ้านกลาง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</si>
  <si>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</si>
  <si>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</si>
  <si>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</si>
  <si>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</si>
  <si>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</si>
  <si>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</si>
  <si>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</si>
  <si>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</si>
  <si>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</si>
  <si>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</si>
  <si>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</si>
  <si>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</si>
  <si>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</si>
  <si>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</si>
  <si>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</si>
  <si>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</si>
  <si>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</si>
  <si>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</si>
  <si>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</si>
  <si>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A Non-Thai</t>
  </si>
  <si>
    <t>Transferring</t>
  </si>
  <si>
    <t>Population registered</t>
  </si>
  <si>
    <t>over</t>
  </si>
  <si>
    <t>national</t>
  </si>
  <si>
    <t>population</t>
  </si>
  <si>
    <t>in central house file</t>
  </si>
  <si>
    <t>รวมยอด</t>
  </si>
  <si>
    <t>ในเขตเทศบาล</t>
  </si>
  <si>
    <t>Municipal area</t>
  </si>
  <si>
    <t>นอกเขตเทศบาล</t>
  </si>
  <si>
    <t>Non-municipal area</t>
  </si>
  <si>
    <t>เมืองนนทบุรี</t>
  </si>
  <si>
    <t xml:space="preserve">  Mueang Nonthaburi</t>
  </si>
  <si>
    <t>บางกรวย</t>
  </si>
  <si>
    <t xml:space="preserve">  Bang Kruai</t>
  </si>
  <si>
    <t>บางใหญ่</t>
  </si>
  <si>
    <t xml:space="preserve">  Bang Yai</t>
  </si>
  <si>
    <t>บางบัวทอง</t>
  </si>
  <si>
    <t xml:space="preserve">  Bang Bua Thong</t>
  </si>
  <si>
    <t>ไทรน้อย</t>
  </si>
  <si>
    <t xml:space="preserve">  Sai Noi</t>
  </si>
  <si>
    <t>ปากเกร็ด</t>
  </si>
  <si>
    <t xml:space="preserve">  Pak Kret</t>
  </si>
  <si>
    <t xml:space="preserve">   หมายเหตุ: ไม่ทราบ = ไม่ทราบ/ระบุปีจันทรคติ</t>
  </si>
  <si>
    <t xml:space="preserve">   Note:   Unknown = Unknown/Lunar calenda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</si>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</sst>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-* #,##0_-;\-* #,##0_-;_-* &quot;-&quot;??_-;_-@_-"/>
  </numFmts>
  <fonts count="13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8"/>
      <name val="TH SarabunPSK"/>
      <family val="2"/>
    </font>
    <font>
      <b/>
      <sz val="11"/>
      <name val="TH SarabunPSK"/>
      <family val="2"/>
    </font>
    <font>
      <sz val="8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1" fillId="0" borderId="0" xfId="0" applyNumberFormat="1" applyFont="1" applyAlignme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/>
    <xf numFmtId="0" fontId="5" fillId="0" borderId="8" xfId="0" quotePrefix="1" applyFont="1" applyBorder="1" applyAlignment="1">
      <alignment horizontal="center" vertical="center" shrinkToFit="1"/>
    </xf>
    <xf numFmtId="0" fontId="5" fillId="0" borderId="9" xfId="0" quotePrefix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/>
    <xf numFmtId="0" fontId="5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10" xfId="0" applyFont="1" applyBorder="1"/>
    <xf numFmtId="0" fontId="6" fillId="0" borderId="1" xfId="0" applyFont="1" applyBorder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187" fontId="9" fillId="0" borderId="9" xfId="1" applyNumberFormat="1" applyFont="1" applyBorder="1" applyAlignment="1">
      <alignment horizontal="left"/>
    </xf>
    <xf numFmtId="187" fontId="9" fillId="0" borderId="8" xfId="1" applyNumberFormat="1" applyFont="1" applyBorder="1" applyAlignment="1">
      <alignment horizontal="left"/>
    </xf>
    <xf numFmtId="187" fontId="9" fillId="0" borderId="7" xfId="1" applyNumberFormat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7" fillId="0" borderId="0" xfId="0" applyFont="1" applyAlignment="1"/>
    <xf numFmtId="0" fontId="4" fillId="0" borderId="0" xfId="0" applyFont="1" applyAlignment="1">
      <alignment horizontal="left"/>
    </xf>
    <xf numFmtId="187" fontId="11" fillId="0" borderId="8" xfId="1" applyNumberFormat="1" applyFont="1" applyBorder="1" applyAlignment="1">
      <alignment horizontal="left"/>
    </xf>
    <xf numFmtId="187" fontId="11" fillId="0" borderId="9" xfId="1" applyNumberFormat="1" applyFont="1" applyBorder="1" applyAlignment="1">
      <alignment horizontal="left"/>
    </xf>
    <xf numFmtId="187" fontId="11" fillId="0" borderId="7" xfId="1" applyNumberFormat="1" applyFont="1" applyBorder="1" applyAlignment="1">
      <alignment horizontal="left"/>
    </xf>
    <xf numFmtId="187" fontId="11" fillId="0" borderId="0" xfId="1" applyNumberFormat="1" applyFont="1" applyAlignment="1">
      <alignment horizontal="left"/>
    </xf>
    <xf numFmtId="187" fontId="11" fillId="0" borderId="8" xfId="1" applyNumberFormat="1" applyFont="1" applyBorder="1" applyAlignment="1">
      <alignment horizontal="left"/>
    </xf>
    <xf numFmtId="187" fontId="11" fillId="0" borderId="7" xfId="1" applyNumberFormat="1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2" fillId="0" borderId="8" xfId="0" applyFont="1" applyBorder="1" applyAlignment="1">
      <alignment horizontal="left"/>
    </xf>
    <xf numFmtId="0" fontId="6" fillId="0" borderId="11" xfId="0" applyFont="1" applyBorder="1"/>
    <xf numFmtId="187" fontId="5" fillId="0" borderId="13" xfId="1" applyNumberFormat="1" applyFont="1" applyBorder="1"/>
    <xf numFmtId="187" fontId="5" fillId="0" borderId="14" xfId="1" applyNumberFormat="1" applyFont="1" applyBorder="1"/>
    <xf numFmtId="187" fontId="5" fillId="0" borderId="12" xfId="1" applyNumberFormat="1" applyFont="1" applyBorder="1"/>
    <xf numFmtId="187" fontId="5" fillId="0" borderId="11" xfId="1" applyNumberFormat="1" applyFont="1" applyBorder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0;&#3607;&#3607;&#3637;&#3656;%201%20&#3626;&#3606;&#3636;&#3605;&#3636;&#3611;&#3619;&#3632;&#3594;&#3634;&#3585;&#361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1.1"/>
      <sheetName val="T-1.2"/>
      <sheetName val="T-1.3"/>
      <sheetName val="นอก"/>
      <sheetName val="ใน"/>
      <sheetName val="T-1.4"/>
      <sheetName val="T-1.5"/>
      <sheetName val="T-1.6"/>
      <sheetName val="T-1.7"/>
      <sheetName val="T-1.8"/>
    </sheetNames>
    <sheetDataSet>
      <sheetData sheetId="0"/>
      <sheetData sheetId="1"/>
      <sheetData sheetId="2"/>
      <sheetData sheetId="3">
        <row r="13">
          <cell r="E13">
            <v>50006</v>
          </cell>
          <cell r="F13">
            <v>2735</v>
          </cell>
          <cell r="G13">
            <v>2766</v>
          </cell>
          <cell r="H13">
            <v>2597</v>
          </cell>
          <cell r="I13">
            <v>3240</v>
          </cell>
          <cell r="J13">
            <v>2813</v>
          </cell>
          <cell r="K13">
            <v>3047</v>
          </cell>
          <cell r="L13">
            <v>4270</v>
          </cell>
          <cell r="M13">
            <v>4652</v>
          </cell>
          <cell r="N13">
            <v>4693</v>
          </cell>
          <cell r="O13">
            <v>4743</v>
          </cell>
          <cell r="P13">
            <v>4145</v>
          </cell>
          <cell r="Q13">
            <v>3048</v>
          </cell>
          <cell r="R13">
            <v>2293</v>
          </cell>
          <cell r="S13">
            <v>1479</v>
          </cell>
          <cell r="T13">
            <v>1206</v>
          </cell>
          <cell r="U13">
            <v>966</v>
          </cell>
          <cell r="V13">
            <v>1008</v>
          </cell>
        </row>
        <row r="14">
          <cell r="E14">
            <v>28126</v>
          </cell>
          <cell r="F14">
            <v>1470</v>
          </cell>
          <cell r="G14">
            <v>1550</v>
          </cell>
          <cell r="H14">
            <v>1420</v>
          </cell>
          <cell r="I14">
            <v>1745</v>
          </cell>
          <cell r="J14">
            <v>1565</v>
          </cell>
          <cell r="K14">
            <v>1637</v>
          </cell>
          <cell r="L14">
            <v>2237</v>
          </cell>
          <cell r="M14">
            <v>2543</v>
          </cell>
          <cell r="N14">
            <v>2700</v>
          </cell>
          <cell r="O14">
            <v>2526</v>
          </cell>
          <cell r="P14">
            <v>2253</v>
          </cell>
          <cell r="Q14">
            <v>1962</v>
          </cell>
          <cell r="R14">
            <v>1421</v>
          </cell>
          <cell r="S14">
            <v>931</v>
          </cell>
          <cell r="T14">
            <v>706</v>
          </cell>
          <cell r="U14">
            <v>560</v>
          </cell>
          <cell r="V14">
            <v>646</v>
          </cell>
        </row>
        <row r="15">
          <cell r="E15">
            <v>114766</v>
          </cell>
          <cell r="F15">
            <v>7129</v>
          </cell>
          <cell r="G15">
            <v>6946</v>
          </cell>
          <cell r="H15">
            <v>6345</v>
          </cell>
          <cell r="I15">
            <v>7462</v>
          </cell>
          <cell r="J15">
            <v>6326</v>
          </cell>
          <cell r="K15">
            <v>7273</v>
          </cell>
          <cell r="L15">
            <v>11092</v>
          </cell>
          <cell r="M15">
            <v>11911</v>
          </cell>
          <cell r="N15">
            <v>11467</v>
          </cell>
          <cell r="O15">
            <v>10411</v>
          </cell>
          <cell r="P15">
            <v>8720</v>
          </cell>
          <cell r="Q15">
            <v>6222</v>
          </cell>
          <cell r="R15">
            <v>4687</v>
          </cell>
          <cell r="S15">
            <v>2786</v>
          </cell>
          <cell r="T15">
            <v>1973</v>
          </cell>
          <cell r="U15">
            <v>1532</v>
          </cell>
          <cell r="V15">
            <v>1508</v>
          </cell>
        </row>
        <row r="16">
          <cell r="F16">
            <v>11509</v>
          </cell>
          <cell r="G16">
            <v>12941</v>
          </cell>
          <cell r="H16">
            <v>12604</v>
          </cell>
          <cell r="I16">
            <v>14427</v>
          </cell>
          <cell r="J16">
            <v>12580</v>
          </cell>
          <cell r="K16">
            <v>12138</v>
          </cell>
          <cell r="L16">
            <v>16407</v>
          </cell>
          <cell r="M16">
            <v>19081</v>
          </cell>
          <cell r="N16">
            <v>21380</v>
          </cell>
          <cell r="O16">
            <v>20675</v>
          </cell>
          <cell r="P16">
            <v>16843</v>
          </cell>
          <cell r="Q16">
            <v>11643</v>
          </cell>
          <cell r="R16">
            <v>8196</v>
          </cell>
          <cell r="S16">
            <v>5209</v>
          </cell>
          <cell r="T16">
            <v>3561</v>
          </cell>
          <cell r="U16">
            <v>2685</v>
          </cell>
          <cell r="V16">
            <v>2286</v>
          </cell>
        </row>
        <row r="17">
          <cell r="F17">
            <v>3396</v>
          </cell>
          <cell r="G17">
            <v>3562</v>
          </cell>
          <cell r="H17">
            <v>3340</v>
          </cell>
          <cell r="I17">
            <v>3973</v>
          </cell>
          <cell r="J17">
            <v>3890</v>
          </cell>
          <cell r="K17">
            <v>3991</v>
          </cell>
          <cell r="L17">
            <v>4705</v>
          </cell>
          <cell r="M17">
            <v>4818</v>
          </cell>
          <cell r="N17">
            <v>5244</v>
          </cell>
          <cell r="O17">
            <v>5466</v>
          </cell>
          <cell r="P17">
            <v>4324</v>
          </cell>
          <cell r="Q17">
            <v>3141</v>
          </cell>
          <cell r="R17">
            <v>2499</v>
          </cell>
          <cell r="S17">
            <v>1717</v>
          </cell>
          <cell r="T17">
            <v>1242</v>
          </cell>
          <cell r="U17">
            <v>1042</v>
          </cell>
          <cell r="V17">
            <v>1064</v>
          </cell>
        </row>
        <row r="18">
          <cell r="F18">
            <v>3110</v>
          </cell>
          <cell r="G18">
            <v>2767</v>
          </cell>
          <cell r="H18">
            <v>2762</v>
          </cell>
          <cell r="I18">
            <v>3316</v>
          </cell>
          <cell r="J18">
            <v>2975</v>
          </cell>
          <cell r="K18">
            <v>3076</v>
          </cell>
          <cell r="L18">
            <v>4287</v>
          </cell>
          <cell r="M18">
            <v>4705</v>
          </cell>
          <cell r="N18">
            <v>4751</v>
          </cell>
          <cell r="O18">
            <v>4466</v>
          </cell>
          <cell r="P18">
            <v>3903</v>
          </cell>
          <cell r="Q18">
            <v>2991</v>
          </cell>
          <cell r="R18">
            <v>2359</v>
          </cell>
          <cell r="S18">
            <v>1432</v>
          </cell>
          <cell r="T18">
            <v>1093</v>
          </cell>
          <cell r="U18">
            <v>958</v>
          </cell>
          <cell r="V18">
            <v>1032</v>
          </cell>
        </row>
      </sheetData>
      <sheetData sheetId="4">
        <row r="13">
          <cell r="E13">
            <v>308000</v>
          </cell>
          <cell r="F13">
            <v>13083</v>
          </cell>
          <cell r="G13">
            <v>14070</v>
          </cell>
          <cell r="H13">
            <v>15632</v>
          </cell>
          <cell r="I13">
            <v>20256</v>
          </cell>
          <cell r="J13">
            <v>18989</v>
          </cell>
          <cell r="K13">
            <v>18607</v>
          </cell>
          <cell r="L13">
            <v>23148</v>
          </cell>
          <cell r="M13">
            <v>24166</v>
          </cell>
          <cell r="N13">
            <v>24361</v>
          </cell>
          <cell r="O13">
            <v>25458</v>
          </cell>
          <cell r="P13">
            <v>24324</v>
          </cell>
          <cell r="Q13">
            <v>20931</v>
          </cell>
          <cell r="R13">
            <v>17166</v>
          </cell>
          <cell r="S13">
            <v>12116</v>
          </cell>
          <cell r="T13">
            <v>9697</v>
          </cell>
          <cell r="U13">
            <v>8104</v>
          </cell>
          <cell r="V13">
            <v>11543</v>
          </cell>
        </row>
        <row r="14">
          <cell r="E14">
            <v>90855</v>
          </cell>
          <cell r="F14">
            <v>4531</v>
          </cell>
          <cell r="G14">
            <v>4906</v>
          </cell>
          <cell r="H14">
            <v>5021</v>
          </cell>
          <cell r="I14">
            <v>5643</v>
          </cell>
          <cell r="J14">
            <v>5455</v>
          </cell>
          <cell r="K14">
            <v>6059</v>
          </cell>
          <cell r="L14">
            <v>7982</v>
          </cell>
          <cell r="M14">
            <v>8163</v>
          </cell>
          <cell r="N14">
            <v>7721</v>
          </cell>
          <cell r="O14">
            <v>7818</v>
          </cell>
          <cell r="P14">
            <v>7387</v>
          </cell>
          <cell r="Q14">
            <v>6005</v>
          </cell>
          <cell r="R14">
            <v>4584</v>
          </cell>
          <cell r="S14">
            <v>3097</v>
          </cell>
          <cell r="T14">
            <v>2261</v>
          </cell>
          <cell r="U14">
            <v>1728</v>
          </cell>
          <cell r="V14">
            <v>1726</v>
          </cell>
        </row>
        <row r="15">
          <cell r="E15">
            <v>16060</v>
          </cell>
          <cell r="F15">
            <v>988</v>
          </cell>
          <cell r="G15">
            <v>1002</v>
          </cell>
          <cell r="H15">
            <v>977</v>
          </cell>
          <cell r="I15">
            <v>1082</v>
          </cell>
          <cell r="J15">
            <v>944</v>
          </cell>
          <cell r="K15">
            <v>1039</v>
          </cell>
          <cell r="L15">
            <v>1295</v>
          </cell>
          <cell r="M15">
            <v>1480</v>
          </cell>
          <cell r="N15">
            <v>1443</v>
          </cell>
          <cell r="O15">
            <v>1430</v>
          </cell>
          <cell r="P15">
            <v>1161</v>
          </cell>
          <cell r="Q15">
            <v>960</v>
          </cell>
          <cell r="R15">
            <v>720</v>
          </cell>
          <cell r="S15">
            <v>449</v>
          </cell>
          <cell r="T15">
            <v>356</v>
          </cell>
          <cell r="U15">
            <v>268</v>
          </cell>
          <cell r="V15">
            <v>327</v>
          </cell>
        </row>
        <row r="16">
          <cell r="F16">
            <v>2565</v>
          </cell>
          <cell r="G16">
            <v>2985</v>
          </cell>
          <cell r="H16">
            <v>3103</v>
          </cell>
          <cell r="I16">
            <v>3486</v>
          </cell>
          <cell r="J16">
            <v>3202</v>
          </cell>
          <cell r="K16">
            <v>3110</v>
          </cell>
          <cell r="L16">
            <v>3945</v>
          </cell>
          <cell r="M16">
            <v>4164</v>
          </cell>
          <cell r="N16">
            <v>4301</v>
          </cell>
          <cell r="O16">
            <v>4699</v>
          </cell>
          <cell r="P16">
            <v>4215</v>
          </cell>
          <cell r="Q16">
            <v>3134</v>
          </cell>
          <cell r="R16">
            <v>2301</v>
          </cell>
          <cell r="S16">
            <v>1341</v>
          </cell>
          <cell r="T16">
            <v>1033</v>
          </cell>
          <cell r="U16">
            <v>789</v>
          </cell>
          <cell r="V16">
            <v>756</v>
          </cell>
        </row>
        <row r="17">
          <cell r="F17">
            <v>160</v>
          </cell>
          <cell r="G17">
            <v>199</v>
          </cell>
          <cell r="H17">
            <v>148</v>
          </cell>
          <cell r="I17">
            <v>168</v>
          </cell>
          <cell r="J17">
            <v>172</v>
          </cell>
          <cell r="K17">
            <v>145</v>
          </cell>
          <cell r="L17">
            <v>211</v>
          </cell>
          <cell r="M17">
            <v>177</v>
          </cell>
          <cell r="N17">
            <v>183</v>
          </cell>
          <cell r="O17">
            <v>196</v>
          </cell>
          <cell r="P17">
            <v>174</v>
          </cell>
          <cell r="Q17">
            <v>139</v>
          </cell>
          <cell r="R17">
            <v>125</v>
          </cell>
          <cell r="S17">
            <v>72</v>
          </cell>
          <cell r="T17">
            <v>56</v>
          </cell>
          <cell r="U17">
            <v>36</v>
          </cell>
          <cell r="V17">
            <v>35</v>
          </cell>
        </row>
        <row r="18">
          <cell r="F18">
            <v>9167</v>
          </cell>
          <cell r="G18">
            <v>10419</v>
          </cell>
          <cell r="H18">
            <v>11484</v>
          </cell>
          <cell r="I18">
            <v>13346</v>
          </cell>
          <cell r="J18">
            <v>12048</v>
          </cell>
          <cell r="K18">
            <v>11911</v>
          </cell>
          <cell r="L18">
            <v>14579</v>
          </cell>
          <cell r="M18">
            <v>14667</v>
          </cell>
          <cell r="N18">
            <v>15126</v>
          </cell>
          <cell r="O18">
            <v>14847</v>
          </cell>
          <cell r="P18">
            <v>14315</v>
          </cell>
          <cell r="Q18">
            <v>12085</v>
          </cell>
          <cell r="R18">
            <v>9131</v>
          </cell>
          <cell r="S18">
            <v>5979</v>
          </cell>
          <cell r="T18">
            <v>3939</v>
          </cell>
          <cell r="U18">
            <v>2916</v>
          </cell>
          <cell r="V18">
            <v>2756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C23"/>
  <sheetViews>
    <sheetView showGridLines="0" tabSelected="1" zoomScale="120" zoomScaleNormal="148" workbookViewId="0">
      <selection activeCell="G12" sqref="G12"/>
    </sheetView>
  </sheetViews>
  <sheetFormatPr defaultRowHeight="21.75" x14ac:dyDescent="0.5"/>
  <cols>
    <col min="1" max="1" width="1.28515625" style="7" customWidth="1"/>
    <col min="2" max="2" width="5.5703125" style="7" customWidth="1"/>
    <col min="3" max="3" width="4.140625" style="7" customWidth="1"/>
    <col min="4" max="4" width="0.7109375" style="7" customWidth="1"/>
    <col min="5" max="5" width="6" style="7" customWidth="1"/>
    <col min="6" max="6" width="5.28515625" style="7" customWidth="1"/>
    <col min="7" max="12" width="4.5703125" style="7" customWidth="1"/>
    <col min="13" max="15" width="5.42578125" style="7" customWidth="1"/>
    <col min="16" max="21" width="4.5703125" style="7" customWidth="1"/>
    <col min="22" max="22" width="3.28515625" style="7" customWidth="1"/>
    <col min="23" max="23" width="1.42578125" style="7" customWidth="1"/>
    <col min="24" max="24" width="5.85546875" style="7" customWidth="1"/>
    <col min="25" max="25" width="7" style="7" customWidth="1"/>
    <col min="26" max="26" width="7.7109375" style="7" customWidth="1"/>
    <col min="27" max="27" width="12.140625" style="7" customWidth="1"/>
    <col min="28" max="28" width="1.28515625" style="7" customWidth="1"/>
    <col min="29" max="29" width="13.5703125" style="7" customWidth="1"/>
    <col min="30" max="30" width="1.42578125" style="7" customWidth="1"/>
    <col min="31" max="31" width="4.140625" style="7" customWidth="1"/>
    <col min="32" max="16384" width="9.140625" style="7"/>
  </cols>
  <sheetData>
    <row r="1" spans="1:29" s="1" customFormat="1" x14ac:dyDescent="0.5">
      <c r="B1" s="1" t="s">
        <v>0</v>
      </c>
      <c r="C1" s="2">
        <v>1.3</v>
      </c>
      <c r="D1" s="1" t="s">
        <v>1</v>
      </c>
    </row>
    <row r="2" spans="1:29" s="3" customFormat="1" x14ac:dyDescent="0.5">
      <c r="B2" s="4" t="s">
        <v>2</v>
      </c>
      <c r="C2" s="2">
        <v>1.3</v>
      </c>
      <c r="D2" s="5" t="s">
        <v>3</v>
      </c>
    </row>
    <row r="3" spans="1:29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X3" s="6"/>
      <c r="Y3" s="6"/>
      <c r="Z3" s="6"/>
      <c r="AA3" s="6"/>
      <c r="AB3" s="6"/>
    </row>
    <row r="4" spans="1:29" s="16" customFormat="1" ht="21.75" customHeight="1" x14ac:dyDescent="0.35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3"/>
      <c r="AB4" s="14" t="s">
        <v>6</v>
      </c>
      <c r="AC4" s="15"/>
    </row>
    <row r="5" spans="1:29" s="16" customFormat="1" ht="15" x14ac:dyDescent="0.35">
      <c r="A5" s="17"/>
      <c r="B5" s="17"/>
      <c r="C5" s="17"/>
      <c r="D5" s="18"/>
      <c r="E5" s="19"/>
      <c r="F5" s="20"/>
      <c r="G5" s="21"/>
      <c r="H5" s="22"/>
      <c r="I5" s="21"/>
      <c r="J5" s="22"/>
      <c r="K5" s="21"/>
      <c r="L5" s="22"/>
      <c r="M5" s="21"/>
      <c r="N5" s="22"/>
      <c r="O5" s="21"/>
      <c r="P5" s="22"/>
      <c r="Q5" s="21"/>
      <c r="R5" s="22"/>
      <c r="S5" s="21"/>
      <c r="T5" s="22"/>
      <c r="U5" s="21"/>
      <c r="V5" s="23" t="s">
        <v>7</v>
      </c>
      <c r="W5" s="24"/>
      <c r="X5" s="25"/>
      <c r="Y5" s="26" t="s">
        <v>8</v>
      </c>
      <c r="Z5" s="26" t="s">
        <v>9</v>
      </c>
      <c r="AA5" s="26" t="s">
        <v>10</v>
      </c>
      <c r="AB5" s="27"/>
      <c r="AC5" s="28"/>
    </row>
    <row r="6" spans="1:29" s="16" customFormat="1" ht="15" x14ac:dyDescent="0.35">
      <c r="A6" s="17"/>
      <c r="B6" s="17"/>
      <c r="C6" s="17"/>
      <c r="D6" s="18"/>
      <c r="E6" s="29" t="s">
        <v>11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1" t="s">
        <v>12</v>
      </c>
      <c r="W6" s="32"/>
      <c r="X6" s="25" t="s">
        <v>13</v>
      </c>
      <c r="Y6" s="33" t="s">
        <v>14</v>
      </c>
      <c r="Z6" s="33" t="s">
        <v>15</v>
      </c>
      <c r="AA6" s="33" t="s">
        <v>16</v>
      </c>
      <c r="AB6" s="27"/>
      <c r="AC6" s="28"/>
    </row>
    <row r="7" spans="1:29" s="16" customFormat="1" ht="15" x14ac:dyDescent="0.35">
      <c r="A7" s="17"/>
      <c r="B7" s="17"/>
      <c r="C7" s="17"/>
      <c r="D7" s="18"/>
      <c r="E7" s="29" t="s">
        <v>17</v>
      </c>
      <c r="F7" s="20" t="s">
        <v>18</v>
      </c>
      <c r="G7" s="21" t="s">
        <v>19</v>
      </c>
      <c r="H7" s="22" t="s">
        <v>20</v>
      </c>
      <c r="I7" s="21" t="s">
        <v>21</v>
      </c>
      <c r="J7" s="22" t="s">
        <v>22</v>
      </c>
      <c r="K7" s="21" t="s">
        <v>23</v>
      </c>
      <c r="L7" s="22" t="s">
        <v>24</v>
      </c>
      <c r="M7" s="21" t="s">
        <v>25</v>
      </c>
      <c r="N7" s="22" t="s">
        <v>26</v>
      </c>
      <c r="O7" s="21" t="s">
        <v>27</v>
      </c>
      <c r="P7" s="22" t="s">
        <v>28</v>
      </c>
      <c r="Q7" s="21" t="s">
        <v>29</v>
      </c>
      <c r="R7" s="22" t="s">
        <v>30</v>
      </c>
      <c r="S7" s="21" t="s">
        <v>31</v>
      </c>
      <c r="T7" s="22" t="s">
        <v>32</v>
      </c>
      <c r="U7" s="21" t="s">
        <v>33</v>
      </c>
      <c r="V7" s="34" t="s">
        <v>34</v>
      </c>
      <c r="W7" s="35"/>
      <c r="X7" s="25" t="s">
        <v>35</v>
      </c>
      <c r="Y7" s="33" t="s">
        <v>36</v>
      </c>
      <c r="Z7" s="33" t="s">
        <v>37</v>
      </c>
      <c r="AA7" s="33" t="s">
        <v>38</v>
      </c>
      <c r="AB7" s="27"/>
      <c r="AC7" s="28"/>
    </row>
    <row r="8" spans="1:29" s="16" customFormat="1" ht="15" x14ac:dyDescent="0.35">
      <c r="A8" s="36"/>
      <c r="B8" s="36"/>
      <c r="C8" s="36"/>
      <c r="D8" s="37"/>
      <c r="E8" s="38"/>
      <c r="F8" s="38"/>
      <c r="G8" s="39"/>
      <c r="H8" s="40"/>
      <c r="I8" s="39"/>
      <c r="J8" s="40"/>
      <c r="K8" s="39"/>
      <c r="L8" s="40"/>
      <c r="M8" s="39"/>
      <c r="N8" s="40"/>
      <c r="O8" s="39"/>
      <c r="P8" s="40"/>
      <c r="Q8" s="39"/>
      <c r="R8" s="40"/>
      <c r="S8" s="39"/>
      <c r="T8" s="40"/>
      <c r="U8" s="39"/>
      <c r="V8" s="41" t="s">
        <v>39</v>
      </c>
      <c r="W8" s="42"/>
      <c r="X8" s="43"/>
      <c r="Y8" s="44" t="s">
        <v>40</v>
      </c>
      <c r="Z8" s="44" t="s">
        <v>41</v>
      </c>
      <c r="AA8" s="44" t="s">
        <v>42</v>
      </c>
      <c r="AB8" s="45"/>
      <c r="AC8" s="46"/>
    </row>
    <row r="9" spans="1:29" s="16" customFormat="1" ht="4.5" customHeight="1" x14ac:dyDescent="0.35">
      <c r="A9" s="47"/>
      <c r="B9" s="47"/>
      <c r="C9" s="47"/>
      <c r="D9" s="47"/>
      <c r="E9" s="48"/>
      <c r="F9" s="48"/>
      <c r="G9" s="49"/>
      <c r="H9" s="50"/>
      <c r="I9" s="49"/>
      <c r="J9" s="50"/>
      <c r="K9" s="49"/>
      <c r="L9" s="50"/>
      <c r="M9" s="49"/>
      <c r="N9" s="50"/>
      <c r="O9" s="49"/>
      <c r="P9" s="50"/>
      <c r="Q9" s="49"/>
      <c r="R9" s="50"/>
      <c r="S9" s="49"/>
      <c r="T9" s="50"/>
      <c r="U9" s="49"/>
      <c r="V9" s="51"/>
      <c r="W9" s="52"/>
      <c r="X9" s="53"/>
      <c r="Y9" s="54"/>
      <c r="Z9" s="54"/>
      <c r="AA9" s="54"/>
      <c r="AB9" s="55"/>
      <c r="AC9" s="55"/>
    </row>
    <row r="10" spans="1:29" s="61" customFormat="1" ht="35.1" customHeight="1" x14ac:dyDescent="0.45">
      <c r="A10" s="56" t="s">
        <v>43</v>
      </c>
      <c r="B10" s="56"/>
      <c r="C10" s="56"/>
      <c r="D10" s="56"/>
      <c r="E10" s="57">
        <v>1156271</v>
      </c>
      <c r="F10" s="57">
        <v>59843</v>
      </c>
      <c r="G10" s="57">
        <v>64113</v>
      </c>
      <c r="H10" s="57">
        <v>65433</v>
      </c>
      <c r="I10" s="57">
        <v>78144</v>
      </c>
      <c r="J10" s="57">
        <v>70959</v>
      </c>
      <c r="K10" s="57">
        <v>72033</v>
      </c>
      <c r="L10" s="57">
        <v>94158</v>
      </c>
      <c r="M10" s="57">
        <v>100527</v>
      </c>
      <c r="N10" s="57">
        <v>103370</v>
      </c>
      <c r="O10" s="57">
        <v>102735</v>
      </c>
      <c r="P10" s="57">
        <v>91764</v>
      </c>
      <c r="Q10" s="57">
        <v>72261</v>
      </c>
      <c r="R10" s="57">
        <v>55482</v>
      </c>
      <c r="S10" s="57">
        <v>36608</v>
      </c>
      <c r="T10" s="57">
        <v>27123</v>
      </c>
      <c r="U10" s="57">
        <v>21584</v>
      </c>
      <c r="V10" s="58">
        <v>24687</v>
      </c>
      <c r="W10" s="59"/>
      <c r="X10" s="57">
        <v>8</v>
      </c>
      <c r="Y10" s="57">
        <v>2667</v>
      </c>
      <c r="Z10" s="57">
        <v>3101</v>
      </c>
      <c r="AA10" s="57">
        <v>9671</v>
      </c>
      <c r="AB10" s="60" t="s">
        <v>17</v>
      </c>
      <c r="AC10" s="60"/>
    </row>
    <row r="11" spans="1:29" s="70" customFormat="1" ht="35.1" customHeight="1" x14ac:dyDescent="0.45">
      <c r="A11" s="62"/>
      <c r="B11" s="62" t="s">
        <v>44</v>
      </c>
      <c r="C11" s="62"/>
      <c r="D11" s="62"/>
      <c r="E11" s="63">
        <v>649525</v>
      </c>
      <c r="F11" s="64">
        <v>30494</v>
      </c>
      <c r="G11" s="65">
        <v>33581</v>
      </c>
      <c r="H11" s="63">
        <v>36365</v>
      </c>
      <c r="I11" s="64">
        <v>43981</v>
      </c>
      <c r="J11" s="65">
        <v>40810</v>
      </c>
      <c r="K11" s="66">
        <v>40871</v>
      </c>
      <c r="L11" s="64">
        <v>51160</v>
      </c>
      <c r="M11" s="66">
        <v>52817</v>
      </c>
      <c r="N11" s="63">
        <v>53135</v>
      </c>
      <c r="O11" s="64">
        <v>54448</v>
      </c>
      <c r="P11" s="65">
        <v>51576</v>
      </c>
      <c r="Q11" s="64">
        <v>43254</v>
      </c>
      <c r="R11" s="66">
        <v>34027</v>
      </c>
      <c r="S11" s="64">
        <v>23054</v>
      </c>
      <c r="T11" s="66">
        <v>17342</v>
      </c>
      <c r="U11" s="64">
        <v>13841</v>
      </c>
      <c r="V11" s="67">
        <v>17143</v>
      </c>
      <c r="W11" s="68"/>
      <c r="X11" s="66">
        <v>5</v>
      </c>
      <c r="Y11" s="64">
        <v>1857</v>
      </c>
      <c r="Z11" s="64">
        <v>2183</v>
      </c>
      <c r="AA11" s="64">
        <v>7581</v>
      </c>
      <c r="AB11" s="69"/>
      <c r="AC11" s="69" t="s">
        <v>45</v>
      </c>
    </row>
    <row r="12" spans="1:29" s="70" customFormat="1" ht="35.1" customHeight="1" x14ac:dyDescent="0.45">
      <c r="A12" s="62"/>
      <c r="B12" s="62" t="s">
        <v>46</v>
      </c>
      <c r="C12" s="62"/>
      <c r="D12" s="62"/>
      <c r="E12" s="63">
        <v>506746</v>
      </c>
      <c r="F12" s="64">
        <v>29349</v>
      </c>
      <c r="G12" s="65">
        <v>30532</v>
      </c>
      <c r="H12" s="63">
        <v>29068</v>
      </c>
      <c r="I12" s="64">
        <v>34163</v>
      </c>
      <c r="J12" s="65">
        <v>30149</v>
      </c>
      <c r="K12" s="66">
        <v>31162</v>
      </c>
      <c r="L12" s="64">
        <v>42998</v>
      </c>
      <c r="M12" s="66">
        <v>47710</v>
      </c>
      <c r="N12" s="63">
        <v>50235</v>
      </c>
      <c r="O12" s="64">
        <v>48287</v>
      </c>
      <c r="P12" s="65">
        <v>40188</v>
      </c>
      <c r="Q12" s="64">
        <v>29007</v>
      </c>
      <c r="R12" s="66">
        <v>21455</v>
      </c>
      <c r="S12" s="64">
        <v>13554</v>
      </c>
      <c r="T12" s="66">
        <v>9781</v>
      </c>
      <c r="U12" s="64">
        <v>7743</v>
      </c>
      <c r="V12" s="67">
        <v>7544</v>
      </c>
      <c r="W12" s="68"/>
      <c r="X12" s="66">
        <v>3</v>
      </c>
      <c r="Y12" s="64">
        <v>810</v>
      </c>
      <c r="Z12" s="64">
        <v>918</v>
      </c>
      <c r="AA12" s="64">
        <v>2090</v>
      </c>
      <c r="AB12" s="69"/>
      <c r="AC12" s="69" t="s">
        <v>47</v>
      </c>
    </row>
    <row r="13" spans="1:29" s="70" customFormat="1" ht="35.1" customHeight="1" x14ac:dyDescent="0.45">
      <c r="A13" s="62" t="s">
        <v>48</v>
      </c>
      <c r="B13" s="62"/>
      <c r="C13" s="62"/>
      <c r="D13" s="62"/>
      <c r="E13" s="63">
        <f>SUM([1]นอก:ใน!E13)</f>
        <v>358006</v>
      </c>
      <c r="F13" s="63">
        <f>SUM([1]นอก:ใน!F13)</f>
        <v>15818</v>
      </c>
      <c r="G13" s="63">
        <f>SUM([1]นอก:ใน!G13)</f>
        <v>16836</v>
      </c>
      <c r="H13" s="63">
        <f>SUM([1]นอก:ใน!H13)</f>
        <v>18229</v>
      </c>
      <c r="I13" s="63">
        <f>SUM([1]นอก:ใน!I13)</f>
        <v>23496</v>
      </c>
      <c r="J13" s="63">
        <f>SUM([1]นอก:ใน!J13)</f>
        <v>21802</v>
      </c>
      <c r="K13" s="63">
        <f>SUM([1]นอก:ใน!K13)</f>
        <v>21654</v>
      </c>
      <c r="L13" s="63">
        <f>SUM([1]นอก:ใน!L13)</f>
        <v>27418</v>
      </c>
      <c r="M13" s="63">
        <f>SUM([1]นอก:ใน!M13)</f>
        <v>28818</v>
      </c>
      <c r="N13" s="63">
        <f>SUM([1]นอก:ใน!N13)</f>
        <v>29054</v>
      </c>
      <c r="O13" s="63">
        <f>SUM([1]นอก:ใน!O13)</f>
        <v>30201</v>
      </c>
      <c r="P13" s="63">
        <f>SUM([1]นอก:ใน!P13)</f>
        <v>28469</v>
      </c>
      <c r="Q13" s="63">
        <f>SUM([1]นอก:ใน!Q13)</f>
        <v>23979</v>
      </c>
      <c r="R13" s="63">
        <f>SUM([1]นอก:ใน!R13)</f>
        <v>19459</v>
      </c>
      <c r="S13" s="63">
        <f>SUM([1]นอก:ใน!S13)</f>
        <v>13595</v>
      </c>
      <c r="T13" s="63">
        <f>SUM([1]นอก:ใน!T13)</f>
        <v>10903</v>
      </c>
      <c r="U13" s="63">
        <f>SUM([1]นอก:ใน!U13)</f>
        <v>9070</v>
      </c>
      <c r="V13" s="67">
        <f>SUM([1]นอก:ใน!V13)</f>
        <v>12551</v>
      </c>
      <c r="W13" s="68"/>
      <c r="X13" s="63">
        <v>4</v>
      </c>
      <c r="Y13" s="63">
        <v>975</v>
      </c>
      <c r="Z13" s="63">
        <v>4324</v>
      </c>
      <c r="AA13" s="64">
        <v>1351</v>
      </c>
      <c r="AB13" s="69" t="s">
        <v>49</v>
      </c>
      <c r="AC13" s="69"/>
    </row>
    <row r="14" spans="1:29" s="70" customFormat="1" ht="35.1" customHeight="1" x14ac:dyDescent="0.45">
      <c r="A14" s="62" t="s">
        <v>50</v>
      </c>
      <c r="B14" s="62"/>
      <c r="C14" s="62"/>
      <c r="D14" s="62"/>
      <c r="E14" s="63">
        <f>SUM([1]นอก:ใน!E14)</f>
        <v>118981</v>
      </c>
      <c r="F14" s="63">
        <f>SUM([1]นอก:ใน!F14)</f>
        <v>6001</v>
      </c>
      <c r="G14" s="63">
        <f>SUM([1]นอก:ใน!G14)</f>
        <v>6456</v>
      </c>
      <c r="H14" s="63">
        <f>SUM([1]นอก:ใน!H14)</f>
        <v>6441</v>
      </c>
      <c r="I14" s="63">
        <f>SUM([1]นอก:ใน!I14)</f>
        <v>7388</v>
      </c>
      <c r="J14" s="63">
        <f>SUM([1]นอก:ใน!J14)</f>
        <v>7020</v>
      </c>
      <c r="K14" s="63">
        <f>SUM([1]นอก:ใน!K14)</f>
        <v>7696</v>
      </c>
      <c r="L14" s="63">
        <f>SUM([1]นอก:ใน!L14)</f>
        <v>10219</v>
      </c>
      <c r="M14" s="63">
        <f>SUM([1]นอก:ใน!M14)</f>
        <v>10706</v>
      </c>
      <c r="N14" s="63">
        <f>SUM([1]นอก:ใน!N14)</f>
        <v>10421</v>
      </c>
      <c r="O14" s="63">
        <f>SUM([1]นอก:ใน!O14)</f>
        <v>10344</v>
      </c>
      <c r="P14" s="63">
        <f>SUM([1]นอก:ใน!P14)</f>
        <v>9640</v>
      </c>
      <c r="Q14" s="63">
        <f>SUM([1]นอก:ใน!Q14)</f>
        <v>7967</v>
      </c>
      <c r="R14" s="63">
        <f>SUM([1]นอก:ใน!R14)</f>
        <v>6005</v>
      </c>
      <c r="S14" s="63">
        <f>SUM([1]นอก:ใน!S14)</f>
        <v>4028</v>
      </c>
      <c r="T14" s="63">
        <f>SUM([1]นอก:ใน!T14)</f>
        <v>2967</v>
      </c>
      <c r="U14" s="63">
        <f>SUM([1]นอก:ใน!U14)</f>
        <v>2288</v>
      </c>
      <c r="V14" s="67">
        <f>SUM([1]นอก:ใน!V14)</f>
        <v>2372</v>
      </c>
      <c r="W14" s="68"/>
      <c r="X14" s="63">
        <v>1</v>
      </c>
      <c r="Y14" s="63">
        <v>258</v>
      </c>
      <c r="Z14" s="63">
        <v>184</v>
      </c>
      <c r="AA14" s="64">
        <v>579</v>
      </c>
      <c r="AB14" s="69" t="s">
        <v>51</v>
      </c>
      <c r="AC14" s="69"/>
    </row>
    <row r="15" spans="1:29" s="70" customFormat="1" ht="35.1" customHeight="1" x14ac:dyDescent="0.45">
      <c r="A15" s="62" t="s">
        <v>52</v>
      </c>
      <c r="B15" s="62"/>
      <c r="C15" s="62"/>
      <c r="D15" s="62"/>
      <c r="E15" s="63">
        <f>SUM([1]นอก:ใน!E15)</f>
        <v>130826</v>
      </c>
      <c r="F15" s="63">
        <f>SUM([1]นอก:ใน!F15)</f>
        <v>8117</v>
      </c>
      <c r="G15" s="63">
        <f>SUM([1]นอก:ใน!G15)</f>
        <v>7948</v>
      </c>
      <c r="H15" s="63">
        <f>SUM([1]นอก:ใน!H15)</f>
        <v>7322</v>
      </c>
      <c r="I15" s="63">
        <f>SUM([1]นอก:ใน!I15)</f>
        <v>8544</v>
      </c>
      <c r="J15" s="63">
        <f>SUM([1]นอก:ใน!J15)</f>
        <v>7270</v>
      </c>
      <c r="K15" s="63">
        <f>SUM([1]นอก:ใน!K15)</f>
        <v>8312</v>
      </c>
      <c r="L15" s="63">
        <f>SUM([1]นอก:ใน!L15)</f>
        <v>12387</v>
      </c>
      <c r="M15" s="63">
        <f>SUM([1]นอก:ใน!M15)</f>
        <v>13391</v>
      </c>
      <c r="N15" s="63">
        <f>SUM([1]นอก:ใน!N15)</f>
        <v>12910</v>
      </c>
      <c r="O15" s="63">
        <f>SUM([1]นอก:ใน!O15)</f>
        <v>11841</v>
      </c>
      <c r="P15" s="63">
        <f>SUM([1]นอก:ใน!P15)</f>
        <v>9881</v>
      </c>
      <c r="Q15" s="63">
        <f>SUM([1]นอก:ใน!Q15)</f>
        <v>7182</v>
      </c>
      <c r="R15" s="63">
        <f>SUM([1]นอก:ใน!R15)</f>
        <v>5407</v>
      </c>
      <c r="S15" s="63">
        <f>SUM([1]นอก:ใน!S15)</f>
        <v>3235</v>
      </c>
      <c r="T15" s="63">
        <f>SUM([1]นอก:ใน!T15)</f>
        <v>2329</v>
      </c>
      <c r="U15" s="63">
        <f>SUM([1]นอก:ใน!U15)</f>
        <v>1800</v>
      </c>
      <c r="V15" s="67">
        <f>SUM([1]นอก:ใน!V15)</f>
        <v>1835</v>
      </c>
      <c r="W15" s="68"/>
      <c r="X15" s="63">
        <v>0</v>
      </c>
      <c r="Y15" s="63">
        <v>235</v>
      </c>
      <c r="Z15" s="63">
        <v>366</v>
      </c>
      <c r="AA15" s="64">
        <v>514</v>
      </c>
      <c r="AB15" s="69" t="s">
        <v>53</v>
      </c>
      <c r="AC15" s="69"/>
    </row>
    <row r="16" spans="1:29" s="70" customFormat="1" ht="35.1" customHeight="1" x14ac:dyDescent="0.45">
      <c r="A16" s="62" t="s">
        <v>54</v>
      </c>
      <c r="B16" s="62"/>
      <c r="C16" s="62"/>
      <c r="D16" s="62"/>
      <c r="E16" s="63">
        <v>255655</v>
      </c>
      <c r="F16" s="63">
        <f>SUM([1]นอก:ใน!F16)</f>
        <v>14074</v>
      </c>
      <c r="G16" s="63">
        <f>SUM([1]นอก:ใน!G16)</f>
        <v>15926</v>
      </c>
      <c r="H16" s="63">
        <f>SUM([1]นอก:ใน!H16)</f>
        <v>15707</v>
      </c>
      <c r="I16" s="63">
        <f>SUM([1]นอก:ใน!I16)</f>
        <v>17913</v>
      </c>
      <c r="J16" s="63">
        <f>SUM([1]นอก:ใน!J16)</f>
        <v>15782</v>
      </c>
      <c r="K16" s="63">
        <f>SUM([1]นอก:ใน!K16)</f>
        <v>15248</v>
      </c>
      <c r="L16" s="63">
        <f>SUM([1]นอก:ใน!L16)</f>
        <v>20352</v>
      </c>
      <c r="M16" s="63">
        <f>SUM([1]นอก:ใน!M16)</f>
        <v>23245</v>
      </c>
      <c r="N16" s="63">
        <f>SUM([1]นอก:ใน!N16)</f>
        <v>25681</v>
      </c>
      <c r="O16" s="63">
        <f>SUM([1]นอก:ใน!O16)</f>
        <v>25374</v>
      </c>
      <c r="P16" s="63">
        <f>SUM([1]นอก:ใน!P16)</f>
        <v>21058</v>
      </c>
      <c r="Q16" s="63">
        <f>SUM([1]นอก:ใน!Q16)</f>
        <v>14777</v>
      </c>
      <c r="R16" s="63">
        <f>SUM([1]นอก:ใน!R16)</f>
        <v>10497</v>
      </c>
      <c r="S16" s="63">
        <f>SUM([1]นอก:ใน!S16)</f>
        <v>6550</v>
      </c>
      <c r="T16" s="63">
        <f>SUM([1]นอก:ใน!T16)</f>
        <v>4594</v>
      </c>
      <c r="U16" s="63">
        <f>SUM([1]นอก:ใน!U16)</f>
        <v>3474</v>
      </c>
      <c r="V16" s="67">
        <f>SUM([1]นอก:ใน!V16)</f>
        <v>3042</v>
      </c>
      <c r="W16" s="68"/>
      <c r="X16" s="63">
        <v>1</v>
      </c>
      <c r="Y16" s="63">
        <v>523</v>
      </c>
      <c r="Z16" s="63">
        <v>519</v>
      </c>
      <c r="AA16" s="63">
        <v>1318</v>
      </c>
      <c r="AB16" s="71" t="s">
        <v>55</v>
      </c>
      <c r="AC16" s="69"/>
    </row>
    <row r="17" spans="1:29" s="70" customFormat="1" ht="35.1" customHeight="1" x14ac:dyDescent="0.45">
      <c r="A17" s="62" t="s">
        <v>56</v>
      </c>
      <c r="B17" s="62"/>
      <c r="C17" s="62"/>
      <c r="D17" s="62"/>
      <c r="E17" s="63">
        <v>60322</v>
      </c>
      <c r="F17" s="63">
        <f>SUM([1]นอก:ใน!F17)</f>
        <v>3556</v>
      </c>
      <c r="G17" s="63">
        <f>SUM([1]นอก:ใน!G17)</f>
        <v>3761</v>
      </c>
      <c r="H17" s="63">
        <f>SUM([1]นอก:ใน!H17)</f>
        <v>3488</v>
      </c>
      <c r="I17" s="63">
        <f>SUM([1]นอก:ใน!I17)</f>
        <v>4141</v>
      </c>
      <c r="J17" s="63">
        <f>SUM([1]นอก:ใน!J17)</f>
        <v>4062</v>
      </c>
      <c r="K17" s="63">
        <f>SUM([1]นอก:ใน!K17)</f>
        <v>4136</v>
      </c>
      <c r="L17" s="63">
        <f>SUM([1]นอก:ใน!L17)</f>
        <v>4916</v>
      </c>
      <c r="M17" s="63">
        <f>SUM([1]นอก:ใน!M17)</f>
        <v>4995</v>
      </c>
      <c r="N17" s="63">
        <f>SUM([1]นอก:ใน!N17)</f>
        <v>5427</v>
      </c>
      <c r="O17" s="63">
        <f>SUM([1]นอก:ใน!O17)</f>
        <v>5662</v>
      </c>
      <c r="P17" s="63">
        <f>SUM([1]นอก:ใน!P17)</f>
        <v>4498</v>
      </c>
      <c r="Q17" s="63">
        <f>SUM([1]นอก:ใน!Q17)</f>
        <v>3280</v>
      </c>
      <c r="R17" s="63">
        <f>SUM([1]นอก:ใน!R17)</f>
        <v>2624</v>
      </c>
      <c r="S17" s="63">
        <f>SUM([1]นอก:ใน!S17)</f>
        <v>1789</v>
      </c>
      <c r="T17" s="63">
        <f>SUM([1]นอก:ใน!T17)</f>
        <v>1298</v>
      </c>
      <c r="U17" s="63">
        <f>SUM([1]นอก:ใน!U17)</f>
        <v>1078</v>
      </c>
      <c r="V17" s="67">
        <f>SUM([1]นอก:ใน!V17)</f>
        <v>1099</v>
      </c>
      <c r="W17" s="68"/>
      <c r="X17" s="63">
        <v>2</v>
      </c>
      <c r="Y17" s="63">
        <v>40</v>
      </c>
      <c r="Z17" s="63">
        <v>105</v>
      </c>
      <c r="AA17" s="63">
        <v>365</v>
      </c>
      <c r="AB17" s="71" t="s">
        <v>57</v>
      </c>
      <c r="AC17" s="69"/>
    </row>
    <row r="18" spans="1:29" s="70" customFormat="1" ht="35.1" customHeight="1" x14ac:dyDescent="0.45">
      <c r="A18" s="62" t="s">
        <v>58</v>
      </c>
      <c r="B18" s="62"/>
      <c r="C18" s="62"/>
      <c r="D18" s="62"/>
      <c r="E18" s="63">
        <v>232481</v>
      </c>
      <c r="F18" s="63">
        <f>SUM([1]นอก:ใน!F18)</f>
        <v>12277</v>
      </c>
      <c r="G18" s="63">
        <f>SUM([1]นอก:ใน!G18)</f>
        <v>13186</v>
      </c>
      <c r="H18" s="63">
        <f>SUM([1]นอก:ใน!H18)</f>
        <v>14246</v>
      </c>
      <c r="I18" s="63">
        <f>SUM([1]นอก:ใน!I18)</f>
        <v>16662</v>
      </c>
      <c r="J18" s="63">
        <f>SUM([1]นอก:ใน!J18)</f>
        <v>15023</v>
      </c>
      <c r="K18" s="63">
        <f>SUM([1]นอก:ใน!K18)</f>
        <v>14987</v>
      </c>
      <c r="L18" s="63">
        <f>SUM([1]นอก:ใน!L18)</f>
        <v>18866</v>
      </c>
      <c r="M18" s="63">
        <f>SUM([1]นอก:ใน!M18)</f>
        <v>19372</v>
      </c>
      <c r="N18" s="63">
        <f>SUM([1]นอก:ใน!N18)</f>
        <v>19877</v>
      </c>
      <c r="O18" s="63">
        <f>SUM([1]นอก:ใน!O18)</f>
        <v>19313</v>
      </c>
      <c r="P18" s="63">
        <f>SUM([1]นอก:ใน!P18)</f>
        <v>18218</v>
      </c>
      <c r="Q18" s="63">
        <f>SUM([1]นอก:ใน!Q18)</f>
        <v>15076</v>
      </c>
      <c r="R18" s="63">
        <f>SUM([1]นอก:ใน!R18)</f>
        <v>11490</v>
      </c>
      <c r="S18" s="63">
        <f>SUM([1]นอก:ใน!S18)</f>
        <v>7411</v>
      </c>
      <c r="T18" s="63">
        <f>SUM([1]นอก:ใน!T18)</f>
        <v>5032</v>
      </c>
      <c r="U18" s="63">
        <f>SUM([1]นอก:ใน!U18)</f>
        <v>3874</v>
      </c>
      <c r="V18" s="67">
        <f>SUM([1]นอก:ใน!V18)</f>
        <v>3788</v>
      </c>
      <c r="W18" s="68"/>
      <c r="X18" s="63">
        <v>0</v>
      </c>
      <c r="Y18" s="63">
        <v>636</v>
      </c>
      <c r="Z18" s="63">
        <v>736</v>
      </c>
      <c r="AA18" s="63">
        <v>2411</v>
      </c>
      <c r="AB18" s="71" t="s">
        <v>59</v>
      </c>
      <c r="AC18" s="69"/>
    </row>
    <row r="19" spans="1:29" s="16" customFormat="1" ht="6" customHeight="1" x14ac:dyDescent="0.35">
      <c r="A19" s="72"/>
      <c r="B19" s="72"/>
      <c r="C19" s="72"/>
      <c r="D19" s="72"/>
      <c r="E19" s="73"/>
      <c r="F19" s="74"/>
      <c r="G19" s="75"/>
      <c r="H19" s="73"/>
      <c r="I19" s="74"/>
      <c r="J19" s="75"/>
      <c r="K19" s="76"/>
      <c r="L19" s="74"/>
      <c r="M19" s="76"/>
      <c r="N19" s="73"/>
      <c r="O19" s="74"/>
      <c r="P19" s="75"/>
      <c r="Q19" s="74"/>
      <c r="R19" s="76"/>
      <c r="S19" s="74"/>
      <c r="T19" s="76"/>
      <c r="U19" s="74"/>
      <c r="V19" s="76"/>
      <c r="W19" s="75"/>
      <c r="X19" s="76"/>
      <c r="Y19" s="74"/>
      <c r="Z19" s="74"/>
      <c r="AA19" s="74"/>
      <c r="AB19" s="40"/>
      <c r="AC19" s="40"/>
    </row>
    <row r="20" spans="1:29" s="16" customFormat="1" ht="6" customHeight="1" x14ac:dyDescent="0.35">
      <c r="AB20" s="19"/>
      <c r="AC20" s="19"/>
    </row>
    <row r="21" spans="1:29" s="77" customFormat="1" ht="22.5" customHeight="1" x14ac:dyDescent="0.45">
      <c r="A21" s="77" t="s">
        <v>60</v>
      </c>
      <c r="R21" s="77" t="s">
        <v>61</v>
      </c>
    </row>
    <row r="22" spans="1:29" s="77" customFormat="1" ht="22.5" customHeight="1" x14ac:dyDescent="0.45">
      <c r="A22" s="77" t="s">
        <v>62</v>
      </c>
      <c r="R22" s="77" t="s">
        <v>63</v>
      </c>
    </row>
    <row r="23" spans="1:29" s="16" customFormat="1" ht="15" x14ac:dyDescent="0.35"/>
  </sheetData>
  <mergeCells count="18">
    <mergeCell ref="V14:W14"/>
    <mergeCell ref="V15:W15"/>
    <mergeCell ref="V16:W16"/>
    <mergeCell ref="V17:W17"/>
    <mergeCell ref="V18:W18"/>
    <mergeCell ref="A10:D10"/>
    <mergeCell ref="V10:W10"/>
    <mergeCell ref="AB10:AC10"/>
    <mergeCell ref="V11:W11"/>
    <mergeCell ref="V12:W12"/>
    <mergeCell ref="V13:W13"/>
    <mergeCell ref="A4:D8"/>
    <mergeCell ref="F4:AA4"/>
    <mergeCell ref="AB4:AC8"/>
    <mergeCell ref="V5:W5"/>
    <mergeCell ref="V6:W6"/>
    <mergeCell ref="V7:W7"/>
    <mergeCell ref="V8:W8"/>
  </mergeCells>
  <pageMargins left="0.55118110236220474" right="0.2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>nsonontburi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2014-11-24T03:03:40Z</dcterms:created>
  <dcterms:modified xsi:type="dcterms:W3CDTF">2014-11-24T03:03:40Z</dcterms:modified>
</cp:coreProperties>
</file>