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3 D" sheetId="1" r:id="rId1"/>
  </sheets>
  <definedNames>
    <definedName name="_xlnm.Print_Area" localSheetId="0">'T-1.3 D'!$A$1:$AD$29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E11"/>
  <c r="E10" s="1"/>
  <c r="E13"/>
  <c r="E14"/>
  <c r="E15"/>
  <c r="E16"/>
  <c r="E17"/>
  <c r="E18"/>
  <c r="E19"/>
  <c r="E20"/>
  <c r="E21"/>
  <c r="E22"/>
</calcChain>
</file>

<file path=xl/sharedStrings.xml><?xml version="1.0" encoding="utf-8"?>
<sst xmlns="http://schemas.openxmlformats.org/spreadsheetml/2006/main" count="73" uniqueCount="72">
  <si>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</si>
  <si>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</si>
  <si>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</t>
  </si>
  <si>
    <t xml:space="preserve">   หมายเหตุ: ไม่ทราบ = ไม่ทราบ/ระบุปีจันทรคติ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</si>
  <si>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</si>
  <si>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</si>
  <si>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</si>
  <si>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</si>
  <si>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</si>
  <si>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</si>
  <si>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</si>
  <si>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</si>
  <si>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</si>
  <si>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</si>
  <si>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</si>
  <si>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</si>
  <si>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</si>
  <si>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</si>
  <si>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</si>
  <si>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</si>
  <si>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</si>
  <si>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</si>
  <si>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</si>
  <si>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</si>
  <si>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Non-municipal area</t>
  </si>
  <si>
    <t>นอกเขตเทศบาล</t>
  </si>
  <si>
    <t>Municipal area</t>
  </si>
  <si>
    <t>ในเขตเทศบาล</t>
  </si>
  <si>
    <t>Total</t>
  </si>
  <si>
    <t>รวมยอด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</si>
  <si>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</si>
  <si>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</si>
  <si>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</si>
  <si>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</si>
  <si>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</si>
  <si>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</si>
  <si>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</si>
  <si>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</si>
  <si>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</si>
  <si>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</si>
  <si>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</si>
  <si>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</si>
  <si>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</si>
  <si>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</si>
  <si>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</si>
  <si>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</si>
  <si>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</si>
  <si>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</si>
  <si>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</si>
  <si>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</si>
  <si>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</si>
  <si>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</si>
  <si>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</si>
  <si>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</si>
  <si>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</si>
  <si>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</si>
  <si>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</si>
  <si>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</si>
  <si>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</si>
  <si>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</si>
  <si>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</si>
  <si>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</si>
  <si>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</si>
  <si>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</si>
  <si>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</si>
  <si>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</si>
  <si>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</si>
  <si>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</si>
  <si>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>Population from Registration Record by Age Group and District: 2013</t>
  </si>
  <si>
    <t>Table</t>
  </si>
  <si>
    <t>ประชากรจากการทะเบียน จำแนกตามหมวดอายุ เป็นรายอำเภอ พ.ศ. 2556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</si>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</sst>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_-;\-&quot;฿&quot;* #,##0_-;_-* &quot;-&quot;_-;_-@_-"/>
  </numFmts>
  <fonts count="15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sz val="8"/>
      <color theme="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9"/>
      <name val="TH SarabunPSK"/>
      <family val="2"/>
    </font>
    <font>
      <b/>
      <sz val="1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5" fontId="2" fillId="0" borderId="0" xfId="0" applyNumberFormat="1" applyFont="1"/>
    <xf numFmtId="0" fontId="6" fillId="0" borderId="1" xfId="0" applyFont="1" applyBorder="1"/>
    <xf numFmtId="164" fontId="6" fillId="0" borderId="2" xfId="1" applyNumberFormat="1" applyFont="1" applyBorder="1"/>
    <xf numFmtId="164" fontId="6" fillId="0" borderId="1" xfId="1" applyNumberFormat="1" applyFont="1" applyBorder="1"/>
    <xf numFmtId="164" fontId="6" fillId="0" borderId="3" xfId="1" applyNumberFormat="1" applyFont="1" applyBorder="1"/>
    <xf numFmtId="164" fontId="6" fillId="0" borderId="4" xfId="1" applyNumberFormat="1" applyFont="1" applyBorder="1"/>
    <xf numFmtId="0" fontId="2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right" vertical="center"/>
    </xf>
    <xf numFmtId="165" fontId="6" fillId="0" borderId="5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164" fontId="11" fillId="0" borderId="5" xfId="1" applyNumberFormat="1" applyFont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4" fontId="11" fillId="0" borderId="5" xfId="1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0" fontId="6" fillId="0" borderId="5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/>
    <xf numFmtId="0" fontId="6" fillId="0" borderId="9" xfId="0" applyFont="1" applyBorder="1" applyAlignment="1">
      <alignment horizontal="center" shrinkToFit="1"/>
    </xf>
    <xf numFmtId="0" fontId="6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0" fontId="13" fillId="0" borderId="0" xfId="0" applyFont="1"/>
    <xf numFmtId="0" fontId="14" fillId="0" borderId="0" xfId="0" applyNumberFormat="1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885825</xdr:colOff>
      <xdr:row>0</xdr:row>
      <xdr:rowOff>9525</xdr:rowOff>
    </xdr:from>
    <xdr:to>
      <xdr:col>30</xdr:col>
      <xdr:colOff>95250</xdr:colOff>
      <xdr:row>30</xdr:row>
      <xdr:rowOff>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0287000" y="9525"/>
          <a:ext cx="514350" cy="6867525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60"/>
            <a:ext cx="51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showGridLines="0" tabSelected="1" topLeftCell="B1" workbookViewId="0">
      <selection sqref="A1:B1"/>
    </sheetView>
  </sheetViews>
  <sheetFormatPr defaultRowHeight="18.75"/>
  <cols>
    <col min="1" max="1" width="1.28515625" style="1" customWidth="1"/>
    <col min="2" max="2" width="5.5703125" style="1" customWidth="1"/>
    <col min="3" max="3" width="4.140625" style="1" customWidth="1"/>
    <col min="4" max="4" width="0.42578125" style="1" customWidth="1"/>
    <col min="5" max="5" width="6.140625" style="1" customWidth="1"/>
    <col min="6" max="22" width="5.5703125" style="1" customWidth="1"/>
    <col min="23" max="23" width="5.28515625" style="1" customWidth="1"/>
    <col min="24" max="25" width="6.7109375" style="1" customWidth="1"/>
    <col min="26" max="26" width="9.7109375" style="1" customWidth="1"/>
    <col min="27" max="27" width="0.28515625" style="1" customWidth="1"/>
    <col min="28" max="28" width="14.28515625" style="1" customWidth="1"/>
    <col min="29" max="29" width="1.140625" style="1" customWidth="1"/>
    <col min="30" max="30" width="4.140625" style="1" customWidth="1"/>
    <col min="31" max="16384" width="9.140625" style="1"/>
  </cols>
  <sheetData>
    <row r="1" spans="1:28" s="82" customFormat="1">
      <c r="B1" s="82" t="s">
        <v>71</v>
      </c>
      <c r="C1" s="80">
        <v>1.3</v>
      </c>
      <c r="D1" s="82" t="s">
        <v>70</v>
      </c>
    </row>
    <row r="2" spans="1:28" s="78" customFormat="1">
      <c r="B2" s="81" t="s">
        <v>69</v>
      </c>
      <c r="C2" s="80">
        <v>1.3</v>
      </c>
      <c r="D2" s="79" t="s">
        <v>68</v>
      </c>
    </row>
    <row r="3" spans="1:28" ht="6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W3" s="77"/>
      <c r="X3" s="77"/>
      <c r="Y3" s="77"/>
      <c r="Z3" s="77"/>
      <c r="AA3" s="77"/>
    </row>
    <row r="4" spans="1:28" s="2" customFormat="1" ht="21.75" customHeight="1">
      <c r="A4" s="76" t="s">
        <v>67</v>
      </c>
      <c r="B4" s="76"/>
      <c r="C4" s="76"/>
      <c r="D4" s="75"/>
      <c r="E4" s="74"/>
      <c r="F4" s="73" t="s">
        <v>66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1"/>
      <c r="AA4" s="70" t="s">
        <v>65</v>
      </c>
      <c r="AB4" s="69"/>
    </row>
    <row r="5" spans="1:28" s="2" customFormat="1" ht="13.5">
      <c r="A5" s="64"/>
      <c r="B5" s="64"/>
      <c r="C5" s="64"/>
      <c r="D5" s="63"/>
      <c r="E5" s="6"/>
      <c r="F5" s="61"/>
      <c r="G5" s="59"/>
      <c r="H5" s="60"/>
      <c r="I5" s="59"/>
      <c r="J5" s="60"/>
      <c r="K5" s="59"/>
      <c r="L5" s="60"/>
      <c r="M5" s="59"/>
      <c r="N5" s="60"/>
      <c r="O5" s="59"/>
      <c r="P5" s="60"/>
      <c r="Q5" s="59"/>
      <c r="R5" s="60"/>
      <c r="S5" s="59"/>
      <c r="T5" s="60"/>
      <c r="U5" s="59"/>
      <c r="V5" s="68" t="s">
        <v>64</v>
      </c>
      <c r="W5" s="57"/>
      <c r="X5" s="67" t="s">
        <v>63</v>
      </c>
      <c r="Y5" s="67" t="s">
        <v>62</v>
      </c>
      <c r="Z5" s="67" t="s">
        <v>61</v>
      </c>
      <c r="AA5" s="55"/>
      <c r="AB5" s="54"/>
    </row>
    <row r="6" spans="1:28" s="2" customFormat="1" ht="13.5">
      <c r="A6" s="64"/>
      <c r="B6" s="64"/>
      <c r="C6" s="64"/>
      <c r="D6" s="63"/>
      <c r="E6" s="62" t="s">
        <v>60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5" t="s">
        <v>59</v>
      </c>
      <c r="W6" s="57" t="s">
        <v>58</v>
      </c>
      <c r="X6" s="56" t="s">
        <v>57</v>
      </c>
      <c r="Y6" s="56" t="s">
        <v>56</v>
      </c>
      <c r="Z6" s="56" t="s">
        <v>55</v>
      </c>
      <c r="AA6" s="55"/>
      <c r="AB6" s="54"/>
    </row>
    <row r="7" spans="1:28" s="2" customFormat="1" ht="13.5">
      <c r="A7" s="64"/>
      <c r="B7" s="64"/>
      <c r="C7" s="64"/>
      <c r="D7" s="63"/>
      <c r="E7" s="62" t="s">
        <v>28</v>
      </c>
      <c r="F7" s="61" t="s">
        <v>54</v>
      </c>
      <c r="G7" s="59" t="s">
        <v>53</v>
      </c>
      <c r="H7" s="60" t="s">
        <v>52</v>
      </c>
      <c r="I7" s="59" t="s">
        <v>51</v>
      </c>
      <c r="J7" s="60" t="s">
        <v>50</v>
      </c>
      <c r="K7" s="59" t="s">
        <v>49</v>
      </c>
      <c r="L7" s="60" t="s">
        <v>48</v>
      </c>
      <c r="M7" s="59" t="s">
        <v>47</v>
      </c>
      <c r="N7" s="60" t="s">
        <v>46</v>
      </c>
      <c r="O7" s="59" t="s">
        <v>45</v>
      </c>
      <c r="P7" s="60" t="s">
        <v>44</v>
      </c>
      <c r="Q7" s="59" t="s">
        <v>43</v>
      </c>
      <c r="R7" s="60" t="s">
        <v>42</v>
      </c>
      <c r="S7" s="59" t="s">
        <v>41</v>
      </c>
      <c r="T7" s="60" t="s">
        <v>40</v>
      </c>
      <c r="U7" s="59" t="s">
        <v>39</v>
      </c>
      <c r="V7" s="58" t="s">
        <v>38</v>
      </c>
      <c r="W7" s="57" t="s">
        <v>37</v>
      </c>
      <c r="X7" s="56" t="s">
        <v>36</v>
      </c>
      <c r="Y7" s="56" t="s">
        <v>35</v>
      </c>
      <c r="Z7" s="56" t="s">
        <v>34</v>
      </c>
      <c r="AA7" s="55"/>
      <c r="AB7" s="54"/>
    </row>
    <row r="8" spans="1:28" s="2" customFormat="1" ht="13.5">
      <c r="A8" s="53"/>
      <c r="B8" s="53"/>
      <c r="C8" s="53"/>
      <c r="D8" s="52"/>
      <c r="E8" s="51"/>
      <c r="F8" s="51"/>
      <c r="G8" s="50"/>
      <c r="H8" s="8"/>
      <c r="I8" s="50"/>
      <c r="J8" s="8"/>
      <c r="K8" s="50"/>
      <c r="L8" s="8"/>
      <c r="M8" s="50"/>
      <c r="N8" s="8"/>
      <c r="O8" s="50"/>
      <c r="P8" s="8"/>
      <c r="Q8" s="50"/>
      <c r="R8" s="8"/>
      <c r="S8" s="50"/>
      <c r="T8" s="8"/>
      <c r="U8" s="50"/>
      <c r="V8" s="49" t="s">
        <v>33</v>
      </c>
      <c r="W8" s="48"/>
      <c r="X8" s="47" t="s">
        <v>32</v>
      </c>
      <c r="Y8" s="47" t="s">
        <v>31</v>
      </c>
      <c r="Z8" s="47" t="s">
        <v>30</v>
      </c>
      <c r="AA8" s="46"/>
      <c r="AB8" s="45"/>
    </row>
    <row r="9" spans="1:28" s="2" customFormat="1" ht="4.5" customHeight="1">
      <c r="A9" s="44"/>
      <c r="B9" s="44"/>
      <c r="C9" s="44"/>
      <c r="D9" s="44"/>
      <c r="E9" s="43"/>
      <c r="F9" s="43"/>
      <c r="G9" s="41"/>
      <c r="H9" s="42"/>
      <c r="I9" s="41"/>
      <c r="J9" s="42"/>
      <c r="K9" s="41"/>
      <c r="L9" s="42"/>
      <c r="M9" s="41"/>
      <c r="N9" s="42"/>
      <c r="O9" s="41"/>
      <c r="P9" s="42"/>
      <c r="Q9" s="41"/>
      <c r="R9" s="42"/>
      <c r="S9" s="41"/>
      <c r="T9" s="42"/>
      <c r="U9" s="41"/>
      <c r="V9" s="39"/>
      <c r="W9" s="40"/>
      <c r="X9" s="39"/>
      <c r="Y9" s="39"/>
      <c r="Z9" s="39"/>
      <c r="AA9" s="38"/>
      <c r="AB9" s="38"/>
    </row>
    <row r="10" spans="1:28" s="32" customFormat="1" ht="24" customHeight="1">
      <c r="A10" s="37" t="s">
        <v>29</v>
      </c>
      <c r="B10" s="37"/>
      <c r="C10" s="37"/>
      <c r="D10" s="37"/>
      <c r="E10" s="34">
        <f>SUM(E11:E12)</f>
        <v>524260</v>
      </c>
      <c r="F10" s="34">
        <f>SUM(F11:F12)</f>
        <v>30897</v>
      </c>
      <c r="G10" s="34">
        <f>SUM(G11:G12)</f>
        <v>30894</v>
      </c>
      <c r="H10" s="34">
        <f>SUM(H11:H12)</f>
        <v>32216</v>
      </c>
      <c r="I10" s="34">
        <f>SUM(I11:I12)</f>
        <v>38235</v>
      </c>
      <c r="J10" s="34">
        <f>SUM(J11:J12)</f>
        <v>38243</v>
      </c>
      <c r="K10" s="34">
        <f>SUM(K11:K12)</f>
        <v>36894</v>
      </c>
      <c r="L10" s="34">
        <f>SUM(L11:L12)</f>
        <v>40686</v>
      </c>
      <c r="M10" s="34">
        <f>SUM(M11:M12)</f>
        <v>40563</v>
      </c>
      <c r="N10" s="34">
        <f>SUM(N11:N12)</f>
        <v>43291</v>
      </c>
      <c r="O10" s="34">
        <f>SUM(O11:O12)</f>
        <v>43809</v>
      </c>
      <c r="P10" s="34">
        <f>SUM(P11:P12)</f>
        <v>38559</v>
      </c>
      <c r="Q10" s="34">
        <f>SUM(Q11:Q12)</f>
        <v>29013</v>
      </c>
      <c r="R10" s="34">
        <f>SUM(R11:R12)</f>
        <v>23811</v>
      </c>
      <c r="S10" s="34">
        <f>SUM(S11:S12)</f>
        <v>15940</v>
      </c>
      <c r="T10" s="34">
        <f>SUM(T11:T12)</f>
        <v>13112</v>
      </c>
      <c r="U10" s="34">
        <f>SUM(U11:U12)</f>
        <v>10538</v>
      </c>
      <c r="V10" s="36">
        <f>SUM(V11:V12)</f>
        <v>12370</v>
      </c>
      <c r="W10" s="35">
        <f>SUM(W11:W12)</f>
        <v>2</v>
      </c>
      <c r="X10" s="34">
        <f>SUM(X11:X12)</f>
        <v>430</v>
      </c>
      <c r="Y10" s="34">
        <f>SUM(Y11:Y12)</f>
        <v>879</v>
      </c>
      <c r="Z10" s="34">
        <f>SUM(Z11:Z12)</f>
        <v>3878</v>
      </c>
      <c r="AA10" s="33" t="s">
        <v>28</v>
      </c>
      <c r="AB10" s="33"/>
    </row>
    <row r="11" spans="1:28" s="14" customFormat="1" ht="21" customHeight="1">
      <c r="A11" s="27"/>
      <c r="B11" s="27" t="s">
        <v>27</v>
      </c>
      <c r="C11" s="27"/>
      <c r="D11" s="27"/>
      <c r="E11" s="26">
        <f>SUM(F11:Z11)</f>
        <v>224601</v>
      </c>
      <c r="F11" s="26">
        <v>12394</v>
      </c>
      <c r="G11" s="26">
        <v>12976</v>
      </c>
      <c r="H11" s="26">
        <v>13719</v>
      </c>
      <c r="I11" s="26">
        <v>16452</v>
      </c>
      <c r="J11" s="26">
        <v>16994</v>
      </c>
      <c r="K11" s="26">
        <v>15946</v>
      </c>
      <c r="L11" s="26">
        <v>17232</v>
      </c>
      <c r="M11" s="26">
        <v>17070</v>
      </c>
      <c r="N11" s="26">
        <v>18021</v>
      </c>
      <c r="O11" s="26">
        <v>18402</v>
      </c>
      <c r="P11" s="26">
        <v>16780</v>
      </c>
      <c r="Q11" s="26">
        <v>12999</v>
      </c>
      <c r="R11" s="26">
        <v>10614</v>
      </c>
      <c r="S11" s="26">
        <v>7072</v>
      </c>
      <c r="T11" s="26">
        <v>5594</v>
      </c>
      <c r="U11" s="26">
        <v>4400</v>
      </c>
      <c r="V11" s="26">
        <v>5375</v>
      </c>
      <c r="W11" s="26">
        <v>0</v>
      </c>
      <c r="X11" s="26">
        <v>257</v>
      </c>
      <c r="Y11" s="26">
        <v>551</v>
      </c>
      <c r="Z11" s="25">
        <v>1753</v>
      </c>
      <c r="AA11" s="29"/>
      <c r="AB11" s="31" t="s">
        <v>26</v>
      </c>
    </row>
    <row r="12" spans="1:28" s="14" customFormat="1" ht="21" customHeight="1">
      <c r="A12" s="27"/>
      <c r="B12" s="27" t="s">
        <v>25</v>
      </c>
      <c r="C12" s="27"/>
      <c r="D12" s="27"/>
      <c r="E12" s="26">
        <v>299659</v>
      </c>
      <c r="F12" s="26">
        <v>18503</v>
      </c>
      <c r="G12" s="26">
        <v>17918</v>
      </c>
      <c r="H12" s="26">
        <v>18497</v>
      </c>
      <c r="I12" s="26">
        <v>21783</v>
      </c>
      <c r="J12" s="26">
        <v>21249</v>
      </c>
      <c r="K12" s="26">
        <v>20948</v>
      </c>
      <c r="L12" s="26">
        <v>23454</v>
      </c>
      <c r="M12" s="26">
        <v>23493</v>
      </c>
      <c r="N12" s="26">
        <v>25270</v>
      </c>
      <c r="O12" s="26">
        <v>25407</v>
      </c>
      <c r="P12" s="26">
        <v>21779</v>
      </c>
      <c r="Q12" s="26">
        <v>16014</v>
      </c>
      <c r="R12" s="26">
        <v>13197</v>
      </c>
      <c r="S12" s="26">
        <v>8868</v>
      </c>
      <c r="T12" s="26">
        <v>7518</v>
      </c>
      <c r="U12" s="26">
        <v>6138</v>
      </c>
      <c r="V12" s="26">
        <v>6995</v>
      </c>
      <c r="W12" s="26">
        <v>2</v>
      </c>
      <c r="X12" s="26">
        <v>173</v>
      </c>
      <c r="Y12" s="26">
        <v>328</v>
      </c>
      <c r="Z12" s="25">
        <v>2125</v>
      </c>
      <c r="AA12" s="29"/>
      <c r="AB12" s="31" t="s">
        <v>24</v>
      </c>
    </row>
    <row r="13" spans="1:28" s="14" customFormat="1" ht="21" customHeight="1">
      <c r="A13" s="28" t="s">
        <v>23</v>
      </c>
      <c r="B13" s="27"/>
      <c r="C13" s="27"/>
      <c r="D13" s="27"/>
      <c r="E13" s="26">
        <f>SUM(F13:Z13)</f>
        <v>125924</v>
      </c>
      <c r="F13" s="26">
        <v>6694</v>
      </c>
      <c r="G13" s="26">
        <v>7040</v>
      </c>
      <c r="H13" s="26">
        <v>7706</v>
      </c>
      <c r="I13" s="26">
        <v>9786</v>
      </c>
      <c r="J13" s="26">
        <v>10042</v>
      </c>
      <c r="K13" s="26">
        <v>8650</v>
      </c>
      <c r="L13" s="26">
        <v>9371</v>
      </c>
      <c r="M13" s="26">
        <v>9385</v>
      </c>
      <c r="N13" s="26">
        <v>10195</v>
      </c>
      <c r="O13" s="26">
        <v>10526</v>
      </c>
      <c r="P13" s="26">
        <v>9665</v>
      </c>
      <c r="Q13" s="26">
        <v>7645</v>
      </c>
      <c r="R13" s="26">
        <v>5876</v>
      </c>
      <c r="S13" s="26">
        <v>3823</v>
      </c>
      <c r="T13" s="26">
        <v>2818</v>
      </c>
      <c r="U13" s="26">
        <v>2208</v>
      </c>
      <c r="V13" s="26">
        <v>2727</v>
      </c>
      <c r="W13" s="26">
        <v>0</v>
      </c>
      <c r="X13" s="26">
        <v>190</v>
      </c>
      <c r="Y13" s="26">
        <v>419</v>
      </c>
      <c r="Z13" s="25">
        <v>1158</v>
      </c>
      <c r="AA13" s="29"/>
      <c r="AB13" s="23" t="s">
        <v>22</v>
      </c>
    </row>
    <row r="14" spans="1:28" s="14" customFormat="1" ht="21" customHeight="1">
      <c r="A14" s="28" t="s">
        <v>21</v>
      </c>
      <c r="B14" s="27"/>
      <c r="C14" s="27"/>
      <c r="D14" s="27"/>
      <c r="E14" s="26">
        <f>SUM(F14:Z14)</f>
        <v>56560</v>
      </c>
      <c r="F14" s="26">
        <v>3012</v>
      </c>
      <c r="G14" s="26">
        <v>3058</v>
      </c>
      <c r="H14" s="26">
        <v>3305</v>
      </c>
      <c r="I14" s="26">
        <v>3909</v>
      </c>
      <c r="J14" s="26">
        <v>3802</v>
      </c>
      <c r="K14" s="26">
        <v>3995</v>
      </c>
      <c r="L14" s="26">
        <v>4475</v>
      </c>
      <c r="M14" s="26">
        <v>4597</v>
      </c>
      <c r="N14" s="26">
        <v>4676</v>
      </c>
      <c r="O14" s="26">
        <v>4890</v>
      </c>
      <c r="P14" s="26">
        <v>4404</v>
      </c>
      <c r="Q14" s="26">
        <v>3285</v>
      </c>
      <c r="R14" s="26">
        <v>2815</v>
      </c>
      <c r="S14" s="26">
        <v>1800</v>
      </c>
      <c r="T14" s="26">
        <v>1570</v>
      </c>
      <c r="U14" s="26">
        <v>1208</v>
      </c>
      <c r="V14" s="26">
        <v>1531</v>
      </c>
      <c r="W14" s="26">
        <v>0</v>
      </c>
      <c r="X14" s="26">
        <v>36</v>
      </c>
      <c r="Y14" s="26">
        <v>63</v>
      </c>
      <c r="Z14" s="25">
        <v>129</v>
      </c>
      <c r="AA14" s="29"/>
      <c r="AB14" s="23" t="s">
        <v>20</v>
      </c>
    </row>
    <row r="15" spans="1:28" s="14" customFormat="1" ht="21" customHeight="1">
      <c r="A15" s="28" t="s">
        <v>19</v>
      </c>
      <c r="B15" s="27"/>
      <c r="C15" s="27"/>
      <c r="D15" s="27"/>
      <c r="E15" s="26">
        <f>SUM(F15:Z15)</f>
        <v>70463</v>
      </c>
      <c r="F15" s="26">
        <v>3613</v>
      </c>
      <c r="G15" s="26">
        <v>3658</v>
      </c>
      <c r="H15" s="26">
        <v>3934</v>
      </c>
      <c r="I15" s="26">
        <v>4979</v>
      </c>
      <c r="J15" s="26">
        <v>5147</v>
      </c>
      <c r="K15" s="26">
        <v>4649</v>
      </c>
      <c r="L15" s="26">
        <v>5055</v>
      </c>
      <c r="M15" s="26">
        <v>5166</v>
      </c>
      <c r="N15" s="26">
        <v>6079</v>
      </c>
      <c r="O15" s="26">
        <v>6194</v>
      </c>
      <c r="P15" s="26">
        <v>5534</v>
      </c>
      <c r="Q15" s="26">
        <v>4086</v>
      </c>
      <c r="R15" s="26">
        <v>3417</v>
      </c>
      <c r="S15" s="26">
        <v>2341</v>
      </c>
      <c r="T15" s="26">
        <v>1965</v>
      </c>
      <c r="U15" s="26">
        <v>1717</v>
      </c>
      <c r="V15" s="26">
        <v>2137</v>
      </c>
      <c r="W15" s="26">
        <v>0</v>
      </c>
      <c r="X15" s="26">
        <v>64</v>
      </c>
      <c r="Y15" s="26">
        <v>44</v>
      </c>
      <c r="Z15" s="25">
        <v>684</v>
      </c>
      <c r="AA15" s="29"/>
      <c r="AB15" s="23" t="s">
        <v>18</v>
      </c>
    </row>
    <row r="16" spans="1:28" s="14" customFormat="1" ht="21" customHeight="1">
      <c r="A16" s="28" t="s">
        <v>17</v>
      </c>
      <c r="B16" s="27"/>
      <c r="C16" s="27"/>
      <c r="D16" s="27"/>
      <c r="E16" s="26">
        <f>SUM(F16:Z16)</f>
        <v>42587</v>
      </c>
      <c r="F16" s="26">
        <v>3178</v>
      </c>
      <c r="G16" s="26">
        <v>3019</v>
      </c>
      <c r="H16" s="26">
        <v>2971</v>
      </c>
      <c r="I16" s="26">
        <v>2980</v>
      </c>
      <c r="J16" s="26">
        <v>3032</v>
      </c>
      <c r="K16" s="26">
        <v>3452</v>
      </c>
      <c r="L16" s="26">
        <v>3771</v>
      </c>
      <c r="M16" s="26">
        <v>3349</v>
      </c>
      <c r="N16" s="26">
        <v>3375</v>
      </c>
      <c r="O16" s="26">
        <v>3317</v>
      </c>
      <c r="P16" s="26">
        <v>2726</v>
      </c>
      <c r="Q16" s="26">
        <v>2051</v>
      </c>
      <c r="R16" s="26">
        <v>1649</v>
      </c>
      <c r="S16" s="26">
        <v>1060</v>
      </c>
      <c r="T16" s="26">
        <v>930</v>
      </c>
      <c r="U16" s="26">
        <v>688</v>
      </c>
      <c r="V16" s="26">
        <v>733</v>
      </c>
      <c r="W16" s="26">
        <v>0</v>
      </c>
      <c r="X16" s="26">
        <v>23</v>
      </c>
      <c r="Y16" s="26">
        <v>51</v>
      </c>
      <c r="Z16" s="25">
        <v>232</v>
      </c>
      <c r="AA16" s="30"/>
      <c r="AB16" s="23" t="s">
        <v>16</v>
      </c>
    </row>
    <row r="17" spans="1:28" s="14" customFormat="1" ht="21" customHeight="1">
      <c r="A17" s="28" t="s">
        <v>15</v>
      </c>
      <c r="B17" s="27"/>
      <c r="C17" s="27"/>
      <c r="D17" s="27"/>
      <c r="E17" s="26">
        <f>SUM(F17:Z17)</f>
        <v>31195</v>
      </c>
      <c r="F17" s="26">
        <v>1778</v>
      </c>
      <c r="G17" s="26">
        <v>1749</v>
      </c>
      <c r="H17" s="26">
        <v>1770</v>
      </c>
      <c r="I17" s="26">
        <v>2130</v>
      </c>
      <c r="J17" s="26">
        <v>2100</v>
      </c>
      <c r="K17" s="26">
        <v>2191</v>
      </c>
      <c r="L17" s="26">
        <v>2340</v>
      </c>
      <c r="M17" s="26">
        <v>2337</v>
      </c>
      <c r="N17" s="26">
        <v>2515</v>
      </c>
      <c r="O17" s="26">
        <v>2646</v>
      </c>
      <c r="P17" s="26">
        <v>2524</v>
      </c>
      <c r="Q17" s="26">
        <v>1863</v>
      </c>
      <c r="R17" s="26">
        <v>1482</v>
      </c>
      <c r="S17" s="26">
        <v>1009</v>
      </c>
      <c r="T17" s="26">
        <v>843</v>
      </c>
      <c r="U17" s="26">
        <v>778</v>
      </c>
      <c r="V17" s="26">
        <v>975</v>
      </c>
      <c r="W17" s="26">
        <v>0</v>
      </c>
      <c r="X17" s="26">
        <v>26</v>
      </c>
      <c r="Y17" s="26">
        <v>42</v>
      </c>
      <c r="Z17" s="25">
        <v>97</v>
      </c>
      <c r="AA17" s="30"/>
      <c r="AB17" s="23" t="s">
        <v>14</v>
      </c>
    </row>
    <row r="18" spans="1:28" s="14" customFormat="1" ht="21" customHeight="1">
      <c r="A18" s="28" t="s">
        <v>13</v>
      </c>
      <c r="B18" s="27"/>
      <c r="C18" s="27"/>
      <c r="D18" s="27"/>
      <c r="E18" s="26">
        <f>SUM(F18:Z18)</f>
        <v>30605</v>
      </c>
      <c r="F18" s="26">
        <v>1360</v>
      </c>
      <c r="G18" s="26">
        <v>1417</v>
      </c>
      <c r="H18" s="26">
        <v>1526</v>
      </c>
      <c r="I18" s="26">
        <v>1988</v>
      </c>
      <c r="J18" s="26">
        <v>2109</v>
      </c>
      <c r="K18" s="26">
        <v>1967</v>
      </c>
      <c r="L18" s="26">
        <v>2285</v>
      </c>
      <c r="M18" s="26">
        <v>2289</v>
      </c>
      <c r="N18" s="26">
        <v>2562</v>
      </c>
      <c r="O18" s="26">
        <v>2779</v>
      </c>
      <c r="P18" s="26">
        <v>2563</v>
      </c>
      <c r="Q18" s="26">
        <v>1850</v>
      </c>
      <c r="R18" s="26">
        <v>1636</v>
      </c>
      <c r="S18" s="26">
        <v>1202</v>
      </c>
      <c r="T18" s="26">
        <v>1031</v>
      </c>
      <c r="U18" s="26">
        <v>863</v>
      </c>
      <c r="V18" s="26">
        <v>1084</v>
      </c>
      <c r="W18" s="26">
        <v>0</v>
      </c>
      <c r="X18" s="26">
        <v>21</v>
      </c>
      <c r="Y18" s="26">
        <v>30</v>
      </c>
      <c r="Z18" s="25">
        <v>43</v>
      </c>
      <c r="AA18" s="30"/>
      <c r="AB18" s="23" t="s">
        <v>12</v>
      </c>
    </row>
    <row r="19" spans="1:28" s="14" customFormat="1" ht="21" customHeight="1">
      <c r="A19" s="28" t="s">
        <v>11</v>
      </c>
      <c r="B19" s="27"/>
      <c r="C19" s="27"/>
      <c r="D19" s="27"/>
      <c r="E19" s="26">
        <f>SUM(F19:Z19)</f>
        <v>64614</v>
      </c>
      <c r="F19" s="26">
        <v>4404</v>
      </c>
      <c r="G19" s="26">
        <v>4351</v>
      </c>
      <c r="H19" s="26">
        <v>4333</v>
      </c>
      <c r="I19" s="26">
        <v>4761</v>
      </c>
      <c r="J19" s="26">
        <v>4633</v>
      </c>
      <c r="K19" s="26">
        <v>4650</v>
      </c>
      <c r="L19" s="26">
        <v>5135</v>
      </c>
      <c r="M19" s="26">
        <v>5154</v>
      </c>
      <c r="N19" s="26">
        <v>5196</v>
      </c>
      <c r="O19" s="26">
        <v>5113</v>
      </c>
      <c r="P19" s="26">
        <v>4301</v>
      </c>
      <c r="Q19" s="26">
        <v>3319</v>
      </c>
      <c r="R19" s="26">
        <v>2651</v>
      </c>
      <c r="S19" s="26">
        <v>1783</v>
      </c>
      <c r="T19" s="26">
        <v>1448</v>
      </c>
      <c r="U19" s="26">
        <v>1126</v>
      </c>
      <c r="V19" s="26">
        <v>1151</v>
      </c>
      <c r="W19" s="26">
        <v>2</v>
      </c>
      <c r="X19" s="26">
        <v>25</v>
      </c>
      <c r="Y19" s="26">
        <v>94</v>
      </c>
      <c r="Z19" s="25">
        <v>984</v>
      </c>
      <c r="AA19" s="29"/>
      <c r="AB19" s="23" t="s">
        <v>10</v>
      </c>
    </row>
    <row r="20" spans="1:28" s="14" customFormat="1" ht="21" customHeight="1">
      <c r="A20" s="28" t="s">
        <v>9</v>
      </c>
      <c r="B20" s="27"/>
      <c r="C20" s="27"/>
      <c r="D20" s="27"/>
      <c r="E20" s="26">
        <f>SUM(F20:Z20)</f>
        <v>40935</v>
      </c>
      <c r="F20" s="26">
        <v>3148</v>
      </c>
      <c r="G20" s="26">
        <v>3013</v>
      </c>
      <c r="H20" s="26">
        <v>2948</v>
      </c>
      <c r="I20" s="26">
        <v>3088</v>
      </c>
      <c r="J20" s="26">
        <v>3055</v>
      </c>
      <c r="K20" s="26">
        <v>3068</v>
      </c>
      <c r="L20" s="26">
        <v>3578</v>
      </c>
      <c r="M20" s="26">
        <v>3385</v>
      </c>
      <c r="N20" s="26">
        <v>3317</v>
      </c>
      <c r="O20" s="26">
        <v>3189</v>
      </c>
      <c r="P20" s="26">
        <v>2534</v>
      </c>
      <c r="Q20" s="26">
        <v>1823</v>
      </c>
      <c r="R20" s="26">
        <v>1525</v>
      </c>
      <c r="S20" s="26">
        <v>1083</v>
      </c>
      <c r="T20" s="26">
        <v>822</v>
      </c>
      <c r="U20" s="26">
        <v>604</v>
      </c>
      <c r="V20" s="26">
        <v>546</v>
      </c>
      <c r="W20" s="26">
        <v>0</v>
      </c>
      <c r="X20" s="26">
        <v>19</v>
      </c>
      <c r="Y20" s="26">
        <v>48</v>
      </c>
      <c r="Z20" s="26">
        <v>142</v>
      </c>
      <c r="AA20" s="15"/>
      <c r="AB20" s="23" t="s">
        <v>8</v>
      </c>
    </row>
    <row r="21" spans="1:28" s="14" customFormat="1" ht="21" customHeight="1">
      <c r="A21" s="28" t="s">
        <v>7</v>
      </c>
      <c r="B21" s="27"/>
      <c r="C21" s="27"/>
      <c r="D21" s="27"/>
      <c r="E21" s="26">
        <f>SUM(F21:Z21)</f>
        <v>33705</v>
      </c>
      <c r="F21" s="26">
        <v>1929</v>
      </c>
      <c r="G21" s="26">
        <v>1933</v>
      </c>
      <c r="H21" s="26">
        <v>2025</v>
      </c>
      <c r="I21" s="26">
        <v>2402</v>
      </c>
      <c r="J21" s="26">
        <v>2249</v>
      </c>
      <c r="K21" s="26">
        <v>2308</v>
      </c>
      <c r="L21" s="26">
        <v>2573</v>
      </c>
      <c r="M21" s="26">
        <v>2653</v>
      </c>
      <c r="N21" s="26">
        <v>2996</v>
      </c>
      <c r="O21" s="26">
        <v>2881</v>
      </c>
      <c r="P21" s="26">
        <v>2379</v>
      </c>
      <c r="Q21" s="26">
        <v>1753</v>
      </c>
      <c r="R21" s="26">
        <v>1597</v>
      </c>
      <c r="S21" s="26">
        <v>1055</v>
      </c>
      <c r="T21" s="26">
        <v>979</v>
      </c>
      <c r="U21" s="26">
        <v>762</v>
      </c>
      <c r="V21" s="26">
        <v>858</v>
      </c>
      <c r="W21" s="26">
        <v>0</v>
      </c>
      <c r="X21" s="26">
        <v>15</v>
      </c>
      <c r="Y21" s="26">
        <v>53</v>
      </c>
      <c r="Z21" s="25">
        <v>305</v>
      </c>
      <c r="AA21" s="15"/>
      <c r="AB21" s="23" t="s">
        <v>6</v>
      </c>
    </row>
    <row r="22" spans="1:28" s="14" customFormat="1" ht="21" customHeight="1">
      <c r="A22" s="28" t="s">
        <v>5</v>
      </c>
      <c r="B22" s="27"/>
      <c r="C22" s="27"/>
      <c r="D22" s="27"/>
      <c r="E22" s="26">
        <f>SUM(F22:Z22)</f>
        <v>27672</v>
      </c>
      <c r="F22" s="26">
        <v>1781</v>
      </c>
      <c r="G22" s="26">
        <v>1656</v>
      </c>
      <c r="H22" s="26">
        <v>1698</v>
      </c>
      <c r="I22" s="26">
        <v>2212</v>
      </c>
      <c r="J22" s="26">
        <v>2074</v>
      </c>
      <c r="K22" s="26">
        <v>1964</v>
      </c>
      <c r="L22" s="26">
        <v>2103</v>
      </c>
      <c r="M22" s="26">
        <v>2248</v>
      </c>
      <c r="N22" s="26">
        <v>2380</v>
      </c>
      <c r="O22" s="26">
        <v>2274</v>
      </c>
      <c r="P22" s="26">
        <v>1929</v>
      </c>
      <c r="Q22" s="26">
        <v>1338</v>
      </c>
      <c r="R22" s="26">
        <v>1163</v>
      </c>
      <c r="S22" s="26">
        <v>784</v>
      </c>
      <c r="T22" s="26">
        <v>706</v>
      </c>
      <c r="U22" s="26">
        <v>584</v>
      </c>
      <c r="V22" s="26">
        <v>628</v>
      </c>
      <c r="W22" s="26">
        <v>0</v>
      </c>
      <c r="X22" s="26">
        <v>11</v>
      </c>
      <c r="Y22" s="26">
        <v>35</v>
      </c>
      <c r="Z22" s="25">
        <v>104</v>
      </c>
      <c r="AA22" s="24"/>
      <c r="AB22" s="23" t="s">
        <v>4</v>
      </c>
    </row>
    <row r="23" spans="1:28" s="14" customFormat="1" ht="21" hidden="1" customHeight="1">
      <c r="A23" s="15"/>
      <c r="B23" s="15"/>
      <c r="C23" s="15"/>
      <c r="D23" s="15"/>
      <c r="E23" s="20"/>
      <c r="F23" s="19"/>
      <c r="G23" s="18"/>
      <c r="H23" s="20"/>
      <c r="I23" s="19"/>
      <c r="J23" s="18"/>
      <c r="K23" s="15"/>
      <c r="L23" s="19"/>
      <c r="M23" s="15"/>
      <c r="N23" s="20"/>
      <c r="O23" s="19"/>
      <c r="P23" s="18"/>
      <c r="Q23" s="16"/>
      <c r="R23" s="17"/>
      <c r="S23" s="16"/>
      <c r="T23" s="17"/>
      <c r="U23" s="16"/>
      <c r="V23" s="16"/>
      <c r="W23" s="17"/>
      <c r="X23" s="16"/>
      <c r="Y23" s="16"/>
      <c r="Z23" s="16"/>
      <c r="AA23" s="21"/>
      <c r="AB23" s="15"/>
    </row>
    <row r="24" spans="1:28" s="14" customFormat="1" ht="21" hidden="1" customHeight="1">
      <c r="A24" s="15"/>
      <c r="B24" s="15"/>
      <c r="C24" s="15"/>
      <c r="D24" s="15"/>
      <c r="E24" s="20"/>
      <c r="F24" s="19"/>
      <c r="G24" s="18"/>
      <c r="H24" s="22"/>
      <c r="I24" s="19"/>
      <c r="J24" s="22"/>
      <c r="K24" s="16"/>
      <c r="L24" s="17"/>
      <c r="M24" s="16"/>
      <c r="N24" s="17"/>
      <c r="O24" s="16"/>
      <c r="P24" s="17"/>
      <c r="Q24" s="16"/>
      <c r="R24" s="17"/>
      <c r="S24" s="16"/>
      <c r="T24" s="17"/>
      <c r="U24" s="16"/>
      <c r="V24" s="16"/>
      <c r="W24" s="17"/>
      <c r="X24" s="16"/>
      <c r="Y24" s="16"/>
      <c r="Z24" s="16"/>
      <c r="AA24" s="21"/>
      <c r="AB24" s="15"/>
    </row>
    <row r="25" spans="1:28" s="14" customFormat="1" ht="21" hidden="1" customHeight="1">
      <c r="A25" s="15"/>
      <c r="B25" s="15"/>
      <c r="C25" s="15"/>
      <c r="D25" s="15"/>
      <c r="E25" s="20"/>
      <c r="F25" s="19"/>
      <c r="G25" s="18"/>
      <c r="H25" s="20"/>
      <c r="I25" s="19"/>
      <c r="J25" s="18"/>
      <c r="K25" s="15"/>
      <c r="L25" s="19"/>
      <c r="M25" s="15"/>
      <c r="N25" s="20"/>
      <c r="O25" s="19"/>
      <c r="P25" s="18"/>
      <c r="Q25" s="16"/>
      <c r="R25" s="17"/>
      <c r="S25" s="16"/>
      <c r="T25" s="17"/>
      <c r="U25" s="16"/>
      <c r="V25" s="16"/>
      <c r="W25" s="17"/>
      <c r="X25" s="16"/>
      <c r="Y25" s="16"/>
      <c r="Z25" s="16"/>
      <c r="AA25" s="15"/>
      <c r="AB25" s="15"/>
    </row>
    <row r="26" spans="1:28" s="2" customFormat="1" ht="6" customHeight="1">
      <c r="A26" s="13"/>
      <c r="B26" s="13"/>
      <c r="C26" s="13"/>
      <c r="D26" s="13"/>
      <c r="E26" s="12"/>
      <c r="F26" s="9"/>
      <c r="G26" s="11"/>
      <c r="H26" s="12"/>
      <c r="I26" s="9"/>
      <c r="J26" s="11"/>
      <c r="K26" s="10"/>
      <c r="L26" s="9"/>
      <c r="M26" s="10"/>
      <c r="N26" s="12"/>
      <c r="O26" s="9"/>
      <c r="P26" s="11"/>
      <c r="Q26" s="9"/>
      <c r="R26" s="10"/>
      <c r="S26" s="9"/>
      <c r="T26" s="10"/>
      <c r="U26" s="9"/>
      <c r="V26" s="9"/>
      <c r="W26" s="10"/>
      <c r="X26" s="9"/>
      <c r="Y26" s="9"/>
      <c r="Z26" s="9"/>
      <c r="AA26" s="8"/>
      <c r="AB26" s="8"/>
    </row>
    <row r="27" spans="1:28" s="2" customFormat="1" ht="27.75" customHeight="1">
      <c r="A27" s="5" t="s">
        <v>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 t="s">
        <v>2</v>
      </c>
      <c r="S27" s="5"/>
      <c r="T27" s="5"/>
      <c r="U27" s="5"/>
      <c r="V27" s="5"/>
      <c r="X27" s="7"/>
      <c r="Y27" s="7"/>
      <c r="Z27" s="7"/>
      <c r="AA27" s="6"/>
      <c r="AB27" s="6"/>
    </row>
    <row r="28" spans="1:28" s="5" customFormat="1" ht="22.5" customHeight="1">
      <c r="A28" s="5" t="s">
        <v>1</v>
      </c>
      <c r="R28" s="5" t="s">
        <v>0</v>
      </c>
    </row>
    <row r="29" spans="1:28" s="3" customFormat="1" ht="72" customHeight="1"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8" s="2" customFormat="1" ht="13.5"/>
  </sheetData>
  <mergeCells count="5">
    <mergeCell ref="F4:Z4"/>
    <mergeCell ref="AA10:AB10"/>
    <mergeCell ref="A10:D10"/>
    <mergeCell ref="AA4:AB8"/>
    <mergeCell ref="A4:D8"/>
  </mergeCells>
  <pageMargins left="0.31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 D</vt:lpstr>
      <vt:lpstr>'T-1.3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2014-09-19T08:28:40Z</dcterms:created>
  <dcterms:modified xsi:type="dcterms:W3CDTF">2014-09-19T08:28:49Z</dcterms:modified>
</cp:coreProperties>
</file>