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450" firstSheet="1" activeTab="1"/>
  </bookViews>
  <sheets>
    <sheet name="ปะหน้า" sheetId="1" r:id="rId1"/>
    <sheet name="T1" sheetId="2" r:id="rId2"/>
  </sheets>
  <definedNames/>
  <calcPr fullCalcOnLoad="1"/>
</workbook>
</file>

<file path=xl/sharedStrings.xml><?xml version="1.0" encoding="utf-8"?>
<sst xmlns="http://schemas.openxmlformats.org/spreadsheetml/2006/main" count="99" uniqueCount="72">
  <si>
    <t>ประเภทภาษี (บาท)  Type of taxes (Baht)</t>
  </si>
  <si>
    <t>รวม</t>
  </si>
  <si>
    <t>บุคคลธรรมดา</t>
  </si>
  <si>
    <t>นิติบุคคล</t>
  </si>
  <si>
    <t>การค้า</t>
  </si>
  <si>
    <t>อากรแสตมป์</t>
  </si>
  <si>
    <t>มูลค่าเพิ่ม</t>
  </si>
  <si>
    <t>ธุรกิจเฉพาะ</t>
  </si>
  <si>
    <t>Total</t>
  </si>
  <si>
    <t>Personal income</t>
  </si>
  <si>
    <t>Corporate income</t>
  </si>
  <si>
    <t>Business</t>
  </si>
  <si>
    <t xml:space="preserve">Stamp </t>
  </si>
  <si>
    <t>Value added</t>
  </si>
  <si>
    <t>Specific</t>
  </si>
  <si>
    <t>tax</t>
  </si>
  <si>
    <t>duties</t>
  </si>
  <si>
    <t>รวมยอด</t>
  </si>
  <si>
    <t>เมืองนครศรีธรรมราช</t>
  </si>
  <si>
    <t>Muang Nakhon Si Thammarat</t>
  </si>
  <si>
    <t>ขนอม</t>
  </si>
  <si>
    <t>Khanom</t>
  </si>
  <si>
    <t>จุฬาภรณ์</t>
  </si>
  <si>
    <t>Chula Phorn</t>
  </si>
  <si>
    <t>ฉวาง</t>
  </si>
  <si>
    <t>Chawang</t>
  </si>
  <si>
    <t>Chaloem Prakiet</t>
  </si>
  <si>
    <t>ชะอวด</t>
  </si>
  <si>
    <t>Cha-uat</t>
  </si>
  <si>
    <t>เชียรใหญ่</t>
  </si>
  <si>
    <t>Chian Yai</t>
  </si>
  <si>
    <t>ถ้ำพรรณรา</t>
  </si>
  <si>
    <t>Tham Phannara</t>
  </si>
  <si>
    <t>ท่าศาลา</t>
  </si>
  <si>
    <t>Tha Sala</t>
  </si>
  <si>
    <t>ทุ่งสง</t>
  </si>
  <si>
    <t>Thung Song</t>
  </si>
  <si>
    <t>ทุ่งใหญ่</t>
  </si>
  <si>
    <t>Thung Yai</t>
  </si>
  <si>
    <t>นาบอน</t>
  </si>
  <si>
    <t>Na Bon</t>
  </si>
  <si>
    <t>บางขัน</t>
  </si>
  <si>
    <t>Bang Khan</t>
  </si>
  <si>
    <t>ปากพนัง</t>
  </si>
  <si>
    <t>Pak Phanang</t>
  </si>
  <si>
    <t>พิปูน</t>
  </si>
  <si>
    <t>Phipun</t>
  </si>
  <si>
    <t>พรหมคีรี</t>
  </si>
  <si>
    <t>Phrommakhiri</t>
  </si>
  <si>
    <t>พระพรหม</t>
  </si>
  <si>
    <t>Pra Phrom</t>
  </si>
  <si>
    <t>ร่อนพิบูลย์</t>
  </si>
  <si>
    <t>Ron Phibun</t>
  </si>
  <si>
    <t>ลานสกา</t>
  </si>
  <si>
    <t>Lan Saka</t>
  </si>
  <si>
    <t>สิชล</t>
  </si>
  <si>
    <t>Sichon</t>
  </si>
  <si>
    <t>หัวไทร</t>
  </si>
  <si>
    <t>Hua Sai</t>
  </si>
  <si>
    <t xml:space="preserve"> -</t>
  </si>
  <si>
    <t>King Amphoe Nop phitam</t>
  </si>
  <si>
    <t>King Amphoe Chang Klang</t>
  </si>
  <si>
    <t xml:space="preserve"> </t>
  </si>
  <si>
    <t xml:space="preserve">                            ที่มา    :   สำนักงานสรรพากรจังหวัดนครศรีธรรมราช</t>
  </si>
  <si>
    <t xml:space="preserve">          Source   :   Nakhon Si Thammarat Provincial Revernue Office.</t>
  </si>
  <si>
    <t xml:space="preserve">กิ่งอำเภอนบพิตำ     </t>
  </si>
  <si>
    <t xml:space="preserve">กิ่งอำเภอช้างกลาง     </t>
  </si>
  <si>
    <t xml:space="preserve">เฉลิมพระเกียรติ     </t>
  </si>
  <si>
    <t>สถิติอื่น ๆ</t>
  </si>
  <si>
    <t>OTHER STATISTICS</t>
  </si>
  <si>
    <t xml:space="preserve">                 TABLE  1  REVENUE TAX BY TYPE OF TAXES AND AMPHOE NAKHONSITHAMMARAT PROVINCE :  1998</t>
  </si>
  <si>
    <t xml:space="preserve">                    ตาราง  1  เงินภาษีที่เก็บได้  จำแนกตามประเภทภาษี  เป็นรายอำเภอ จังหวัดนครศรีธรรมราช พ.ศ. 2541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</si>
</sst>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____"/>
    <numFmt numFmtId="200" formatCode="#,##0____"/>
    <numFmt numFmtId="201" formatCode="#,##0__"/>
    <numFmt numFmtId="202" formatCode="0.0__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#,##0.0"/>
  </numFmts>
  <fonts count="12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b/>
      <sz val="16"/>
      <name val="AngsanaUPC"/>
      <family val="0"/>
    </font>
    <font>
      <sz val="8"/>
      <name val="Times New Roman"/>
      <family val="0"/>
    </font>
    <font>
      <b/>
      <sz val="20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3"/>
      <name val="Cordia New"/>
      <family val="0"/>
    </font>
    <font>
      <b/>
      <sz val="13"/>
      <name val="Angsana New"/>
      <family val="1"/>
    </font>
    <font>
      <sz val="13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16" applyFont="1" applyBorder="1" applyAlignment="1">
      <alignment horizontal="left"/>
      <protection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16" applyFont="1" applyBorder="1" applyAlignment="1">
      <alignment horizontal="centerContinuous"/>
      <protection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16" applyFont="1" applyBorder="1" applyAlignment="1">
      <alignment horizontal="left"/>
      <protection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 quotePrefix="1">
      <alignment horizontal="center"/>
    </xf>
    <xf numFmtId="0" fontId="2" fillId="0" borderId="7" xfId="16" applyFont="1" applyBorder="1" applyAlignment="1" quotePrefix="1">
      <alignment horizontal="center"/>
      <protection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16" applyFont="1" applyBorder="1" applyAlignment="1" quotePrefix="1">
      <alignment horizontal="center"/>
      <protection/>
    </xf>
    <xf numFmtId="0" fontId="2" fillId="0" borderId="8" xfId="0" applyFont="1" applyBorder="1" applyAlignment="1" quotePrefix="1">
      <alignment horizontal="center"/>
    </xf>
    <xf numFmtId="0" fontId="3" fillId="0" borderId="8" xfId="16" applyFont="1" applyBorder="1" applyAlignment="1">
      <alignment horizontal="center"/>
      <protection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3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6" xfId="0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14" xfId="16" applyNumberFormat="1" applyFont="1" applyBorder="1" applyAlignment="1">
      <alignment horizontal="right"/>
      <protection/>
    </xf>
    <xf numFmtId="3" fontId="11" fillId="0" borderId="14" xfId="0" applyNumberFormat="1" applyFont="1" applyBorder="1" applyAlignment="1">
      <alignment horizontal="right"/>
    </xf>
    <xf numFmtId="3" fontId="11" fillId="0" borderId="7" xfId="18" applyNumberFormat="1" applyFont="1" applyBorder="1" applyAlignment="1">
      <alignment horizontal="right"/>
    </xf>
    <xf numFmtId="3" fontId="11" fillId="0" borderId="14" xfId="0" applyNumberFormat="1" applyFont="1" applyBorder="1" applyAlignment="1" quotePrefix="1">
      <alignment horizontal="right"/>
    </xf>
    <xf numFmtId="3" fontId="11" fillId="0" borderId="3" xfId="18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57150</xdr:rowOff>
    </xdr:from>
    <xdr:to>
      <xdr:col>0</xdr:col>
      <xdr:colOff>1209675</xdr:colOff>
      <xdr:row>5</xdr:row>
      <xdr:rowOff>123825</xdr:rowOff>
    </xdr:to>
    <xdr:sp>
      <xdr:nvSpPr>
        <xdr:cNvPr id="1" name="Text 16"/>
        <xdr:cNvSpPr txBox="1">
          <a:spLocks noChangeArrowheads="1"/>
        </xdr:cNvSpPr>
      </xdr:nvSpPr>
      <xdr:spPr>
        <a:xfrm>
          <a:off x="171450" y="1047750"/>
          <a:ext cx="1038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8</xdr:col>
      <xdr:colOff>123825</xdr:colOff>
      <xdr:row>4</xdr:row>
      <xdr:rowOff>142875</xdr:rowOff>
    </xdr:from>
    <xdr:to>
      <xdr:col>8</xdr:col>
      <xdr:colOff>647700</xdr:colOff>
      <xdr:row>6</xdr:row>
      <xdr:rowOff>152400</xdr:rowOff>
    </xdr:to>
    <xdr:sp>
      <xdr:nvSpPr>
        <xdr:cNvPr id="2" name="Text 18"/>
        <xdr:cNvSpPr txBox="1">
          <a:spLocks noChangeArrowheads="1"/>
        </xdr:cNvSpPr>
      </xdr:nvSpPr>
      <xdr:spPr>
        <a:xfrm>
          <a:off x="6905625" y="1133475"/>
          <a:ext cx="5238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อื่น ๆ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Others</a:t>
          </a:r>
        </a:p>
      </xdr:txBody>
    </xdr:sp>
    <xdr:clientData/>
  </xdr:twoCellAnchor>
  <xdr:twoCellAnchor>
    <xdr:from>
      <xdr:col>9</xdr:col>
      <xdr:colOff>104775</xdr:colOff>
      <xdr:row>4</xdr:row>
      <xdr:rowOff>114300</xdr:rowOff>
    </xdr:from>
    <xdr:to>
      <xdr:col>11</xdr:col>
      <xdr:colOff>95250</xdr:colOff>
      <xdr:row>5</xdr:row>
      <xdr:rowOff>180975</xdr:rowOff>
    </xdr:to>
    <xdr:sp>
      <xdr:nvSpPr>
        <xdr:cNvPr id="3" name="Text 19"/>
        <xdr:cNvSpPr txBox="1">
          <a:spLocks noChangeArrowheads="1"/>
        </xdr:cNvSpPr>
      </xdr:nvSpPr>
      <xdr:spPr>
        <a:xfrm>
          <a:off x="7600950" y="1104900"/>
          <a:ext cx="1209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  <xdr:twoCellAnchor>
    <xdr:from>
      <xdr:col>0</xdr:col>
      <xdr:colOff>180975</xdr:colOff>
      <xdr:row>21</xdr:row>
      <xdr:rowOff>0</xdr:rowOff>
    </xdr:from>
    <xdr:to>
      <xdr:col>0</xdr:col>
      <xdr:colOff>1257300</xdr:colOff>
      <xdr:row>21</xdr:row>
      <xdr:rowOff>0</xdr:rowOff>
    </xdr:to>
    <xdr:sp>
      <xdr:nvSpPr>
        <xdr:cNvPr id="4" name="Text 27"/>
        <xdr:cNvSpPr txBox="1">
          <a:spLocks noChangeArrowheads="1"/>
        </xdr:cNvSpPr>
      </xdr:nvSpPr>
      <xdr:spPr>
        <a:xfrm>
          <a:off x="180975" y="5191125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8</xdr:col>
      <xdr:colOff>123825</xdr:colOff>
      <xdr:row>21</xdr:row>
      <xdr:rowOff>0</xdr:rowOff>
    </xdr:from>
    <xdr:to>
      <xdr:col>8</xdr:col>
      <xdr:colOff>647700</xdr:colOff>
      <xdr:row>21</xdr:row>
      <xdr:rowOff>0</xdr:rowOff>
    </xdr:to>
    <xdr:sp>
      <xdr:nvSpPr>
        <xdr:cNvPr id="5" name="Text 28"/>
        <xdr:cNvSpPr txBox="1">
          <a:spLocks noChangeArrowheads="1"/>
        </xdr:cNvSpPr>
      </xdr:nvSpPr>
      <xdr:spPr>
        <a:xfrm>
          <a:off x="6905625" y="5191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อื่น ๆ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Others</a:t>
          </a:r>
        </a:p>
      </xdr:txBody>
    </xdr:sp>
    <xdr:clientData/>
  </xdr:twoCellAnchor>
  <xdr:twoCellAnchor>
    <xdr:from>
      <xdr:col>9</xdr:col>
      <xdr:colOff>104775</xdr:colOff>
      <xdr:row>21</xdr:row>
      <xdr:rowOff>0</xdr:rowOff>
    </xdr:from>
    <xdr:to>
      <xdr:col>11</xdr:col>
      <xdr:colOff>171450</xdr:colOff>
      <xdr:row>21</xdr:row>
      <xdr:rowOff>0</xdr:rowOff>
    </xdr:to>
    <xdr:sp>
      <xdr:nvSpPr>
        <xdr:cNvPr id="6" name="Text 29"/>
        <xdr:cNvSpPr txBox="1">
          <a:spLocks noChangeArrowheads="1"/>
        </xdr:cNvSpPr>
      </xdr:nvSpPr>
      <xdr:spPr>
        <a:xfrm>
          <a:off x="7600950" y="519112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14"/>
  <sheetViews>
    <sheetView workbookViewId="0" topLeftCell="A7">
      <selection activeCell="F11" sqref="F11"/>
    </sheetView>
  </sheetViews>
  <sheetFormatPr defaultColWidth="9.140625" defaultRowHeight="21.75"/>
  <sheetData>
    <row r="12" spans="1:10" ht="29.25">
      <c r="A12" s="32">
        <v>10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9.25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9.25">
      <c r="A14" s="32" t="s">
        <v>69</v>
      </c>
      <c r="B14" s="32"/>
      <c r="C14" s="32"/>
      <c r="D14" s="32"/>
      <c r="E14" s="32"/>
      <c r="F14" s="32"/>
      <c r="G14" s="32"/>
      <c r="H14" s="32"/>
      <c r="I14" s="32"/>
      <c r="J14" s="32"/>
    </row>
  </sheetData>
  <mergeCells count="3">
    <mergeCell ref="A12:J12"/>
    <mergeCell ref="A13:J13"/>
    <mergeCell ref="A14:J1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H11" sqref="H11"/>
    </sheetView>
  </sheetViews>
  <sheetFormatPr defaultColWidth="9.140625" defaultRowHeight="21.75"/>
  <cols>
    <col min="1" max="1" width="20.7109375" style="0" customWidth="1"/>
    <col min="2" max="2" width="11.7109375" style="0" bestFit="1" customWidth="1"/>
    <col min="3" max="4" width="12.7109375" style="0" customWidth="1"/>
    <col min="5" max="6" width="10.7109375" style="0" customWidth="1"/>
    <col min="7" max="7" width="11.7109375" style="0" bestFit="1" customWidth="1"/>
    <col min="8" max="9" width="10.7109375" style="0" customWidth="1"/>
  </cols>
  <sheetData>
    <row r="1" spans="1:17" s="34" customFormat="1" ht="21.75">
      <c r="A1" s="33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4" customFormat="1" ht="21.75">
      <c r="A2" s="33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>
      <c r="A4" s="2"/>
      <c r="B4" s="2"/>
      <c r="C4" s="28"/>
      <c r="D4" s="29" t="s">
        <v>0</v>
      </c>
      <c r="E4" s="30"/>
      <c r="F4" s="30"/>
      <c r="G4" s="30"/>
      <c r="H4" s="30"/>
      <c r="I4" s="31"/>
      <c r="J4" s="3"/>
      <c r="K4" s="16"/>
      <c r="L4" s="16"/>
      <c r="M4" s="1"/>
      <c r="N4" s="1"/>
      <c r="O4" s="1"/>
      <c r="P4" s="1"/>
      <c r="Q4" s="1"/>
    </row>
    <row r="5" spans="1:17" ht="21.75">
      <c r="A5" s="4"/>
      <c r="B5" s="5" t="s">
        <v>1</v>
      </c>
      <c r="C5" s="26" t="s">
        <v>2</v>
      </c>
      <c r="D5" s="26" t="s">
        <v>3</v>
      </c>
      <c r="E5" s="26" t="s">
        <v>4</v>
      </c>
      <c r="F5" s="27" t="s">
        <v>5</v>
      </c>
      <c r="G5" s="26" t="s">
        <v>6</v>
      </c>
      <c r="H5" s="26" t="s">
        <v>7</v>
      </c>
      <c r="I5" s="22"/>
      <c r="J5" s="6"/>
      <c r="K5" s="17"/>
      <c r="L5" s="17"/>
      <c r="M5" s="1"/>
      <c r="N5" s="1"/>
      <c r="O5" s="1"/>
      <c r="P5" s="1"/>
      <c r="Q5" s="1"/>
    </row>
    <row r="6" spans="1:17" ht="21.75">
      <c r="A6" s="7"/>
      <c r="B6" s="8" t="s">
        <v>8</v>
      </c>
      <c r="C6" s="19" t="s">
        <v>9</v>
      </c>
      <c r="D6" s="20" t="s">
        <v>10</v>
      </c>
      <c r="E6" s="21" t="s">
        <v>11</v>
      </c>
      <c r="F6" s="21" t="s">
        <v>12</v>
      </c>
      <c r="G6" s="21" t="s">
        <v>13</v>
      </c>
      <c r="H6" s="21" t="s">
        <v>14</v>
      </c>
      <c r="I6" s="22"/>
      <c r="J6" s="9"/>
      <c r="K6" s="17"/>
      <c r="L6" s="17"/>
      <c r="M6" s="1"/>
      <c r="N6" s="1"/>
      <c r="O6" s="1"/>
      <c r="P6" s="1"/>
      <c r="Q6" s="1"/>
    </row>
    <row r="7" spans="1:17" ht="21.75">
      <c r="A7" s="7"/>
      <c r="B7" s="10"/>
      <c r="C7" s="23" t="s">
        <v>15</v>
      </c>
      <c r="D7" s="24" t="s">
        <v>15</v>
      </c>
      <c r="E7" s="23" t="s">
        <v>15</v>
      </c>
      <c r="F7" s="23" t="s">
        <v>16</v>
      </c>
      <c r="G7" s="23" t="s">
        <v>15</v>
      </c>
      <c r="H7" s="23" t="s">
        <v>16</v>
      </c>
      <c r="I7" s="25"/>
      <c r="J7" s="11"/>
      <c r="K7" s="18"/>
      <c r="L7" s="18"/>
      <c r="M7" s="1"/>
      <c r="N7" s="1"/>
      <c r="O7" s="1"/>
      <c r="P7" s="1"/>
      <c r="Q7" s="1"/>
    </row>
    <row r="8" spans="1:10" s="39" customFormat="1" ht="21.75" customHeight="1">
      <c r="A8" s="37" t="s">
        <v>17</v>
      </c>
      <c r="B8" s="49">
        <f>SUM(B9:B31)</f>
        <v>989273610</v>
      </c>
      <c r="C8" s="49">
        <f aca="true" t="shared" si="0" ref="C8:I8">SUM(C9:C31)</f>
        <v>460918295</v>
      </c>
      <c r="D8" s="49">
        <f t="shared" si="0"/>
        <v>107502930</v>
      </c>
      <c r="E8" s="49">
        <f t="shared" si="0"/>
        <v>160571</v>
      </c>
      <c r="F8" s="49">
        <f t="shared" si="0"/>
        <v>10897663</v>
      </c>
      <c r="G8" s="49">
        <f t="shared" si="0"/>
        <v>278808653</v>
      </c>
      <c r="H8" s="49">
        <f t="shared" si="0"/>
        <v>89550725</v>
      </c>
      <c r="I8" s="49">
        <f t="shared" si="0"/>
        <v>41434773</v>
      </c>
      <c r="J8" s="38" t="s">
        <v>8</v>
      </c>
    </row>
    <row r="9" spans="1:10" s="39" customFormat="1" ht="18.75">
      <c r="A9" s="40" t="s">
        <v>18</v>
      </c>
      <c r="B9" s="50">
        <v>464946613</v>
      </c>
      <c r="C9" s="51">
        <v>202078035</v>
      </c>
      <c r="D9" s="52">
        <v>38248065</v>
      </c>
      <c r="E9" s="53">
        <v>160571</v>
      </c>
      <c r="F9" s="50">
        <v>5204346</v>
      </c>
      <c r="G9" s="52">
        <v>147312846</v>
      </c>
      <c r="H9" s="52">
        <v>49870154</v>
      </c>
      <c r="I9" s="50">
        <v>22072596</v>
      </c>
      <c r="J9" s="41" t="s">
        <v>19</v>
      </c>
    </row>
    <row r="10" spans="1:10" s="39" customFormat="1" ht="18.75">
      <c r="A10" s="40" t="s">
        <v>20</v>
      </c>
      <c r="B10" s="50">
        <v>35255873</v>
      </c>
      <c r="C10" s="50">
        <v>22214622</v>
      </c>
      <c r="D10" s="52">
        <v>3354301</v>
      </c>
      <c r="E10" s="52" t="s">
        <v>59</v>
      </c>
      <c r="F10" s="52">
        <v>357698</v>
      </c>
      <c r="G10" s="52">
        <v>4544448</v>
      </c>
      <c r="H10" s="52">
        <v>3709689</v>
      </c>
      <c r="I10" s="50">
        <v>1075115</v>
      </c>
      <c r="J10" s="41" t="s">
        <v>21</v>
      </c>
    </row>
    <row r="11" spans="1:10" s="39" customFormat="1" ht="18.75">
      <c r="A11" s="40" t="s">
        <v>22</v>
      </c>
      <c r="B11" s="50">
        <v>2428712</v>
      </c>
      <c r="C11" s="50">
        <v>256459</v>
      </c>
      <c r="D11" s="52">
        <v>1025922</v>
      </c>
      <c r="E11" s="52" t="s">
        <v>59</v>
      </c>
      <c r="F11" s="52">
        <v>17956</v>
      </c>
      <c r="G11" s="52">
        <v>837020</v>
      </c>
      <c r="H11" s="52">
        <v>163593</v>
      </c>
      <c r="I11" s="50">
        <v>127762</v>
      </c>
      <c r="J11" s="41" t="s">
        <v>23</v>
      </c>
    </row>
    <row r="12" spans="1:10" s="39" customFormat="1" ht="18.75">
      <c r="A12" s="40" t="s">
        <v>24</v>
      </c>
      <c r="B12" s="50">
        <v>37629092</v>
      </c>
      <c r="C12" s="50">
        <v>21019036</v>
      </c>
      <c r="D12" s="52">
        <v>1769614</v>
      </c>
      <c r="E12" s="52" t="s">
        <v>59</v>
      </c>
      <c r="F12" s="52">
        <v>417407</v>
      </c>
      <c r="G12" s="52">
        <v>8894432</v>
      </c>
      <c r="H12" s="52">
        <v>5257425</v>
      </c>
      <c r="I12" s="50">
        <v>271178</v>
      </c>
      <c r="J12" s="41" t="s">
        <v>25</v>
      </c>
    </row>
    <row r="13" spans="1:10" s="39" customFormat="1" ht="18.75">
      <c r="A13" s="40" t="s">
        <v>67</v>
      </c>
      <c r="B13" s="50">
        <f>SUM(C13:I13)</f>
        <v>1351761</v>
      </c>
      <c r="C13" s="50">
        <v>926853</v>
      </c>
      <c r="D13" s="52">
        <v>29483</v>
      </c>
      <c r="E13" s="52" t="s">
        <v>59</v>
      </c>
      <c r="F13" s="52">
        <v>9867</v>
      </c>
      <c r="G13" s="52">
        <v>32545</v>
      </c>
      <c r="H13" s="52">
        <v>315452</v>
      </c>
      <c r="I13" s="50">
        <v>37561</v>
      </c>
      <c r="J13" s="42" t="s">
        <v>26</v>
      </c>
    </row>
    <row r="14" spans="1:10" s="39" customFormat="1" ht="18.75">
      <c r="A14" s="40" t="s">
        <v>27</v>
      </c>
      <c r="B14" s="50">
        <f aca="true" t="shared" si="1" ref="B14:B21">SUM(C14:I14)</f>
        <v>10417007</v>
      </c>
      <c r="C14" s="50">
        <v>5613332</v>
      </c>
      <c r="D14" s="54">
        <v>621625</v>
      </c>
      <c r="E14" s="52" t="s">
        <v>59</v>
      </c>
      <c r="F14" s="52">
        <v>156830</v>
      </c>
      <c r="G14" s="52">
        <v>2139967</v>
      </c>
      <c r="H14" s="52">
        <v>1820995</v>
      </c>
      <c r="I14" s="50">
        <v>64258</v>
      </c>
      <c r="J14" s="41" t="s">
        <v>28</v>
      </c>
    </row>
    <row r="15" spans="1:10" s="39" customFormat="1" ht="18.75">
      <c r="A15" s="40" t="s">
        <v>29</v>
      </c>
      <c r="B15" s="50">
        <f t="shared" si="1"/>
        <v>7371331</v>
      </c>
      <c r="C15" s="50">
        <v>3026999</v>
      </c>
      <c r="D15" s="54">
        <v>572060</v>
      </c>
      <c r="E15" s="52" t="s">
        <v>59</v>
      </c>
      <c r="F15" s="52">
        <v>66108</v>
      </c>
      <c r="G15" s="52">
        <v>1965739</v>
      </c>
      <c r="H15" s="52">
        <v>1309495</v>
      </c>
      <c r="I15" s="50">
        <v>430930</v>
      </c>
      <c r="J15" s="41" t="s">
        <v>30</v>
      </c>
    </row>
    <row r="16" spans="1:10" s="39" customFormat="1" ht="18.75">
      <c r="A16" s="40" t="s">
        <v>31</v>
      </c>
      <c r="B16" s="50">
        <f t="shared" si="1"/>
        <v>1588539</v>
      </c>
      <c r="C16" s="50">
        <v>565256</v>
      </c>
      <c r="D16" s="54">
        <v>137151</v>
      </c>
      <c r="E16" s="52" t="s">
        <v>59</v>
      </c>
      <c r="F16" s="52">
        <v>7333</v>
      </c>
      <c r="G16" s="52">
        <v>639636</v>
      </c>
      <c r="H16" s="52">
        <v>127448</v>
      </c>
      <c r="I16" s="50">
        <v>111715</v>
      </c>
      <c r="J16" s="41" t="s">
        <v>32</v>
      </c>
    </row>
    <row r="17" spans="1:10" s="39" customFormat="1" ht="18.75">
      <c r="A17" s="40" t="s">
        <v>33</v>
      </c>
      <c r="B17" s="50">
        <f t="shared" si="1"/>
        <v>48419941</v>
      </c>
      <c r="C17" s="50">
        <v>20215604</v>
      </c>
      <c r="D17" s="54">
        <v>16649270</v>
      </c>
      <c r="E17" s="52" t="s">
        <v>59</v>
      </c>
      <c r="F17" s="52">
        <v>579583</v>
      </c>
      <c r="G17" s="52">
        <v>5633828</v>
      </c>
      <c r="H17" s="52">
        <v>4045579</v>
      </c>
      <c r="I17" s="50">
        <v>1296077</v>
      </c>
      <c r="J17" s="41" t="s">
        <v>34</v>
      </c>
    </row>
    <row r="18" spans="1:10" s="39" customFormat="1" ht="18.75">
      <c r="A18" s="40" t="s">
        <v>35</v>
      </c>
      <c r="B18" s="50">
        <f t="shared" si="1"/>
        <v>216972751</v>
      </c>
      <c r="C18" s="54">
        <v>91921759</v>
      </c>
      <c r="D18" s="55">
        <v>32427140</v>
      </c>
      <c r="E18" s="52" t="s">
        <v>59</v>
      </c>
      <c r="F18" s="52">
        <v>1985417</v>
      </c>
      <c r="G18" s="52">
        <v>66402015</v>
      </c>
      <c r="H18" s="52">
        <v>14741153</v>
      </c>
      <c r="I18" s="50">
        <v>9495267</v>
      </c>
      <c r="J18" s="41" t="s">
        <v>36</v>
      </c>
    </row>
    <row r="19" spans="1:10" s="39" customFormat="1" ht="18.75">
      <c r="A19" s="40" t="s">
        <v>37</v>
      </c>
      <c r="B19" s="50">
        <f t="shared" si="1"/>
        <v>17752773</v>
      </c>
      <c r="C19" s="50">
        <v>4577400</v>
      </c>
      <c r="D19" s="54">
        <v>561579</v>
      </c>
      <c r="E19" s="52" t="s">
        <v>59</v>
      </c>
      <c r="F19" s="52">
        <v>110420</v>
      </c>
      <c r="G19" s="52">
        <v>9735256</v>
      </c>
      <c r="H19" s="52">
        <v>1434274</v>
      </c>
      <c r="I19" s="50">
        <v>1333844</v>
      </c>
      <c r="J19" s="41" t="s">
        <v>38</v>
      </c>
    </row>
    <row r="20" spans="1:10" s="39" customFormat="1" ht="18.75">
      <c r="A20" s="43" t="s">
        <v>39</v>
      </c>
      <c r="B20" s="50">
        <f t="shared" si="1"/>
        <v>10280394</v>
      </c>
      <c r="C20" s="50">
        <v>5661462</v>
      </c>
      <c r="D20" s="52">
        <v>3030890</v>
      </c>
      <c r="E20" s="52" t="s">
        <v>59</v>
      </c>
      <c r="F20" s="52">
        <v>91537</v>
      </c>
      <c r="G20" s="52">
        <v>882016</v>
      </c>
      <c r="H20" s="52">
        <v>553289</v>
      </c>
      <c r="I20" s="50">
        <v>61200</v>
      </c>
      <c r="J20" s="41" t="s">
        <v>40</v>
      </c>
    </row>
    <row r="21" spans="1:10" s="39" customFormat="1" ht="18.75">
      <c r="A21" s="43" t="s">
        <v>41</v>
      </c>
      <c r="B21" s="50">
        <f t="shared" si="1"/>
        <v>1512293</v>
      </c>
      <c r="C21" s="50">
        <v>497289</v>
      </c>
      <c r="D21" s="54">
        <v>131758</v>
      </c>
      <c r="E21" s="52" t="s">
        <v>59</v>
      </c>
      <c r="F21" s="52">
        <v>97000</v>
      </c>
      <c r="G21" s="52">
        <v>410813</v>
      </c>
      <c r="H21" s="52">
        <v>282443</v>
      </c>
      <c r="I21" s="50">
        <v>92990</v>
      </c>
      <c r="J21" s="42" t="s">
        <v>42</v>
      </c>
    </row>
    <row r="22" spans="1:10" s="39" customFormat="1" ht="18.75">
      <c r="A22" s="43" t="s">
        <v>43</v>
      </c>
      <c r="B22" s="50">
        <f aca="true" t="shared" si="2" ref="B22:B31">SUM(C22:I22)</f>
        <v>54031166</v>
      </c>
      <c r="C22" s="54">
        <v>41470748</v>
      </c>
      <c r="D22" s="52">
        <v>1840958</v>
      </c>
      <c r="E22" s="52" t="s">
        <v>59</v>
      </c>
      <c r="F22" s="52">
        <v>543139</v>
      </c>
      <c r="G22" s="52">
        <v>6151055</v>
      </c>
      <c r="H22" s="52">
        <v>2659117</v>
      </c>
      <c r="I22" s="50">
        <v>1366149</v>
      </c>
      <c r="J22" s="44" t="s">
        <v>44</v>
      </c>
    </row>
    <row r="23" spans="1:10" s="39" customFormat="1" ht="18.75">
      <c r="A23" s="40" t="s">
        <v>45</v>
      </c>
      <c r="B23" s="50">
        <f t="shared" si="2"/>
        <v>1849114</v>
      </c>
      <c r="C23" s="50">
        <v>1083366</v>
      </c>
      <c r="D23" s="54">
        <v>172573</v>
      </c>
      <c r="E23" s="52" t="s">
        <v>59</v>
      </c>
      <c r="F23" s="52">
        <v>16484</v>
      </c>
      <c r="G23" s="52">
        <v>378783</v>
      </c>
      <c r="H23" s="52">
        <v>105474</v>
      </c>
      <c r="I23" s="50">
        <v>92434</v>
      </c>
      <c r="J23" s="42" t="s">
        <v>46</v>
      </c>
    </row>
    <row r="24" spans="1:10" s="39" customFormat="1" ht="18.75">
      <c r="A24" s="43" t="s">
        <v>47</v>
      </c>
      <c r="B24" s="50">
        <f t="shared" si="2"/>
        <v>4936945</v>
      </c>
      <c r="C24" s="56">
        <v>3084663</v>
      </c>
      <c r="D24" s="54">
        <v>194449</v>
      </c>
      <c r="E24" s="52" t="s">
        <v>59</v>
      </c>
      <c r="F24" s="52">
        <v>69909</v>
      </c>
      <c r="G24" s="52">
        <v>1100921</v>
      </c>
      <c r="H24" s="52">
        <v>296980</v>
      </c>
      <c r="I24" s="50">
        <v>190023</v>
      </c>
      <c r="J24" s="42" t="s">
        <v>48</v>
      </c>
    </row>
    <row r="25" spans="1:10" s="39" customFormat="1" ht="18.75">
      <c r="A25" s="43" t="s">
        <v>49</v>
      </c>
      <c r="B25" s="50">
        <f t="shared" si="2"/>
        <v>11072837</v>
      </c>
      <c r="C25" s="56">
        <v>5264693</v>
      </c>
      <c r="D25" s="54">
        <v>889291</v>
      </c>
      <c r="E25" s="52" t="s">
        <v>59</v>
      </c>
      <c r="F25" s="52">
        <v>398829</v>
      </c>
      <c r="G25" s="52">
        <v>3490224</v>
      </c>
      <c r="H25" s="52">
        <v>558904</v>
      </c>
      <c r="I25" s="50">
        <v>470896</v>
      </c>
      <c r="J25" s="42" t="s">
        <v>50</v>
      </c>
    </row>
    <row r="26" spans="1:10" s="39" customFormat="1" ht="18.75">
      <c r="A26" s="43" t="s">
        <v>51</v>
      </c>
      <c r="B26" s="50">
        <f t="shared" si="2"/>
        <v>25856504</v>
      </c>
      <c r="C26" s="56">
        <v>8274348</v>
      </c>
      <c r="D26" s="54">
        <v>3099246</v>
      </c>
      <c r="E26" s="52" t="s">
        <v>59</v>
      </c>
      <c r="F26" s="52">
        <v>128333</v>
      </c>
      <c r="G26" s="52">
        <v>12143489</v>
      </c>
      <c r="H26" s="52">
        <v>545891</v>
      </c>
      <c r="I26" s="50">
        <v>1665197</v>
      </c>
      <c r="J26" s="42" t="s">
        <v>52</v>
      </c>
    </row>
    <row r="27" spans="1:10" s="39" customFormat="1" ht="18.75">
      <c r="A27" s="45" t="s">
        <v>53</v>
      </c>
      <c r="B27" s="50">
        <f t="shared" si="2"/>
        <v>3617951</v>
      </c>
      <c r="C27" s="56">
        <v>2775294</v>
      </c>
      <c r="D27" s="54">
        <v>141037</v>
      </c>
      <c r="E27" s="52" t="s">
        <v>59</v>
      </c>
      <c r="F27" s="52">
        <v>37888</v>
      </c>
      <c r="G27" s="52">
        <v>379073</v>
      </c>
      <c r="H27" s="52">
        <v>205551</v>
      </c>
      <c r="I27" s="50">
        <v>79108</v>
      </c>
      <c r="J27" s="42" t="s">
        <v>54</v>
      </c>
    </row>
    <row r="28" spans="1:10" s="39" customFormat="1" ht="18.75">
      <c r="A28" s="40" t="s">
        <v>55</v>
      </c>
      <c r="B28" s="50">
        <f t="shared" si="2"/>
        <v>17599753</v>
      </c>
      <c r="C28" s="56">
        <v>11904841</v>
      </c>
      <c r="D28" s="52">
        <v>1748130</v>
      </c>
      <c r="E28" s="52" t="s">
        <v>59</v>
      </c>
      <c r="F28" s="52">
        <v>438902</v>
      </c>
      <c r="G28" s="52">
        <v>2511443</v>
      </c>
      <c r="H28" s="52">
        <v>548408</v>
      </c>
      <c r="I28" s="50">
        <v>448029</v>
      </c>
      <c r="J28" s="41" t="s">
        <v>56</v>
      </c>
    </row>
    <row r="29" spans="1:10" s="39" customFormat="1" ht="18.75">
      <c r="A29" s="43" t="s">
        <v>57</v>
      </c>
      <c r="B29" s="50">
        <f t="shared" si="2"/>
        <v>11705888</v>
      </c>
      <c r="C29" s="56">
        <v>7213487</v>
      </c>
      <c r="D29" s="52">
        <v>556581</v>
      </c>
      <c r="E29" s="52" t="s">
        <v>59</v>
      </c>
      <c r="F29" s="52">
        <v>144250</v>
      </c>
      <c r="G29" s="52">
        <v>2452899</v>
      </c>
      <c r="H29" s="52">
        <v>797943</v>
      </c>
      <c r="I29" s="50">
        <v>540728</v>
      </c>
      <c r="J29" s="42" t="s">
        <v>58</v>
      </c>
    </row>
    <row r="30" spans="1:10" s="39" customFormat="1" ht="18.75">
      <c r="A30" s="43" t="s">
        <v>65</v>
      </c>
      <c r="B30" s="50">
        <f t="shared" si="2"/>
        <v>1588540</v>
      </c>
      <c r="C30" s="56">
        <v>565256</v>
      </c>
      <c r="D30" s="52">
        <v>137151</v>
      </c>
      <c r="E30" s="52" t="s">
        <v>59</v>
      </c>
      <c r="F30" s="52">
        <v>7333</v>
      </c>
      <c r="G30" s="52">
        <v>639636</v>
      </c>
      <c r="H30" s="52">
        <v>127448</v>
      </c>
      <c r="I30" s="50">
        <v>111716</v>
      </c>
      <c r="J30" s="42" t="s">
        <v>60</v>
      </c>
    </row>
    <row r="31" spans="1:12" s="39" customFormat="1" ht="18.75">
      <c r="A31" s="46" t="s">
        <v>66</v>
      </c>
      <c r="B31" s="57">
        <f t="shared" si="2"/>
        <v>1087832</v>
      </c>
      <c r="C31" s="57">
        <v>707493</v>
      </c>
      <c r="D31" s="58">
        <v>164656</v>
      </c>
      <c r="E31" s="58" t="s">
        <v>59</v>
      </c>
      <c r="F31" s="58">
        <v>11094</v>
      </c>
      <c r="G31" s="58">
        <v>130569</v>
      </c>
      <c r="H31" s="58">
        <v>74020</v>
      </c>
      <c r="I31" s="59" t="s">
        <v>59</v>
      </c>
      <c r="J31" s="47" t="s">
        <v>61</v>
      </c>
      <c r="K31" s="48"/>
      <c r="L31" s="48"/>
    </row>
    <row r="32" spans="1:10" ht="21.75">
      <c r="A32" s="12" t="s">
        <v>62</v>
      </c>
      <c r="B32" s="13"/>
      <c r="C32" s="14"/>
      <c r="D32" s="14"/>
      <c r="E32" s="14"/>
      <c r="F32" s="14"/>
      <c r="G32" s="14"/>
      <c r="H32" s="14"/>
      <c r="I32" s="14"/>
      <c r="J32" s="15"/>
    </row>
    <row r="33" spans="1:10" s="36" customFormat="1" ht="18.75">
      <c r="A33" s="35" t="s">
        <v>63</v>
      </c>
      <c r="B33" s="35"/>
      <c r="C33" s="35"/>
      <c r="D33" s="35"/>
      <c r="E33" s="35" t="s">
        <v>64</v>
      </c>
      <c r="F33" s="35"/>
      <c r="G33" s="35"/>
      <c r="H33" s="35"/>
      <c r="I33" s="35"/>
      <c r="J33" s="35"/>
    </row>
  </sheetData>
  <printOptions/>
  <pageMargins left="0.35433070866141736" right="0" top="0.984251968503937" bottom="0.1968503937007874" header="0.3149606299212598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NKSITHAM</cp:lastModifiedBy>
  <cp:lastPrinted>1999-05-10T21:32:52Z</cp:lastPrinted>
  <dcterms:created xsi:type="dcterms:W3CDTF">1980-08-26T18:10:33Z</dcterms:created>
  <dcterms:modified xsi:type="dcterms:W3CDTF">2007-12-17T18:20:21Z</dcterms:modified>
  <cp:category/>
  <cp:version/>
  <cp:contentType/>
  <cp:contentStatus/>
</cp:coreProperties>
</file>