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<sst xmlns="http://schemas.openxmlformats.org/spreadsheetml/2006/main" count="55" uniqueCount="50">
  <si>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   ตาราง  10.1   เงินภาษีที่เก็บได้ จำแนกตามประเภทภาษี เป็นรายอำเภอ พ.ศ. 2542</t>
  </si>
  <si>
    <t>TABLE  10.1   REVENUE TAX BY TYPE OF TAXES AND AMPHOE  :  1999</t>
  </si>
  <si>
    <t>ประเภทภาษี (บาท)  Type of taxes (Baht)</t>
  </si>
  <si>
    <t>อำเภอ/กิ่งอำเภอ</t>
  </si>
  <si>
    <t>รวม</t>
  </si>
  <si>
    <t>บุคคลธรรมดา</t>
  </si>
  <si>
    <t>นิติบุคคล</t>
  </si>
  <si>
    <t>การค้า</t>
  </si>
  <si>
    <t>อากรแสตมป์</t>
  </si>
  <si>
    <t>มูลค่าเพิ่ม</t>
  </si>
  <si>
    <t>ธุรกิจเฉพาะ</t>
  </si>
  <si>
    <t>อื่น ๆ</t>
  </si>
  <si>
    <t>Amphoe/King amphoe</t>
  </si>
  <si>
    <t>Total</t>
  </si>
  <si>
    <t>Personal income</t>
  </si>
  <si>
    <t>Corporate income</t>
  </si>
  <si>
    <t>Business</t>
  </si>
  <si>
    <t xml:space="preserve">Stamp </t>
  </si>
  <si>
    <t>Value added</t>
  </si>
  <si>
    <t>Specific</t>
  </si>
  <si>
    <t>Others</t>
  </si>
  <si>
    <t>tax</t>
  </si>
  <si>
    <t>duties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</si>
  <si>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</si>
  <si>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</si>
  <si>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</si>
  <si>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</si>
  <si>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</si>
  <si>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</si>
  <si>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</si>
  <si>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</si>
  <si>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</si>
  <si>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</si>
  <si>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</si>
  <si>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</si>
  <si>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</si>
  <si>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</si>
  <si>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</si>
  <si>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</si>
  <si>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</si>
  <si>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</si>
  <si>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</si>
  <si>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</si>
  <si>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</si>
  <si>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คลังหัก ณ ที่จ่าย</t>
  </si>
  <si>
    <t>ที่ดิน</t>
  </si>
  <si>
    <t>ขนส่ง</t>
  </si>
  <si>
    <t>ศุลกากร</t>
  </si>
  <si>
    <t>ที่มา  :  สำนักงานสรรพากรจังหวัดจันทบุรี</t>
  </si>
  <si>
    <t xml:space="preserve">                           Source  :  Chanthaburi  Provincial Revenue Office.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</si>
</sst>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___"/>
    <numFmt numFmtId="188" formatCode="#,##0____"/>
    <numFmt numFmtId="189" formatCode="#,##0.0____"/>
    <numFmt numFmtId="190" formatCode="0.0"/>
    <numFmt numFmtId="191" formatCode="0.000"/>
    <numFmt numFmtId="192" formatCode="0.0000"/>
  </numFmts>
  <fonts count="9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6" applyFont="1" applyAlignment="1" quotePrefix="1">
      <alignment horizontal="left"/>
      <protection/>
    </xf>
    <xf numFmtId="0" fontId="4" fillId="0" borderId="0" xfId="16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15" applyFont="1" applyBorder="1" applyAlignment="1">
      <alignment horizontal="left"/>
      <protection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15" applyFont="1" applyBorder="1" applyAlignment="1">
      <alignment horizontal="centerContinuous"/>
      <protection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0" fontId="7" fillId="0" borderId="7" xfId="15" applyFont="1" applyBorder="1" applyAlignment="1" quotePrefix="1">
      <alignment horizontal="center"/>
      <protection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15" applyFont="1" applyBorder="1" applyAlignment="1" quotePrefix="1">
      <alignment horizontal="center"/>
      <protection/>
    </xf>
    <xf numFmtId="0" fontId="7" fillId="0" borderId="7" xfId="0" applyFont="1" applyBorder="1" applyAlignment="1" quotePrefix="1">
      <alignment horizontal="center"/>
    </xf>
    <xf numFmtId="0" fontId="6" fillId="0" borderId="0" xfId="15" applyFont="1" applyBorder="1" applyAlignment="1">
      <alignment horizontal="center"/>
      <protection/>
    </xf>
    <xf numFmtId="0" fontId="6" fillId="0" borderId="6" xfId="15" applyFont="1" applyBorder="1" applyAlignment="1">
      <alignment horizontal="left"/>
      <protection/>
    </xf>
    <xf numFmtId="0" fontId="8" fillId="0" borderId="1" xfId="0" applyFont="1" applyBorder="1" applyAlignment="1">
      <alignment horizontal="center"/>
    </xf>
    <xf numFmtId="187" fontId="8" fillId="0" borderId="1" xfId="0" applyNumberFormat="1" applyFont="1" applyBorder="1" applyAlignment="1" quotePrefix="1">
      <alignment horizontal="right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87" fontId="8" fillId="0" borderId="4" xfId="0" applyNumberFormat="1" applyFont="1" applyBorder="1" applyAlignment="1" quotePrefix="1">
      <alignment horizontal="right"/>
    </xf>
    <xf numFmtId="187" fontId="5" fillId="0" borderId="4" xfId="15" applyNumberFormat="1" applyFont="1" applyBorder="1" applyAlignment="1" quotePrefix="1">
      <alignment horizontal="right"/>
      <protection/>
    </xf>
    <xf numFmtId="187" fontId="5" fillId="0" borderId="7" xfId="15" applyNumberFormat="1" applyFont="1" applyBorder="1" applyAlignment="1" quotePrefix="1">
      <alignment horizontal="right"/>
      <protection/>
    </xf>
    <xf numFmtId="187" fontId="5" fillId="0" borderId="7" xfId="17" applyNumberFormat="1" applyFont="1" applyBorder="1" applyAlignment="1" quotePrefix="1">
      <alignment horizontal="right"/>
    </xf>
    <xf numFmtId="187" fontId="5" fillId="0" borderId="0" xfId="17" applyNumberFormat="1" applyFont="1" applyBorder="1" applyAlignment="1" quotePrefix="1">
      <alignment horizontal="right"/>
    </xf>
    <xf numFmtId="0" fontId="5" fillId="0" borderId="6" xfId="0" applyFont="1" applyBorder="1" applyAlignment="1">
      <alignment horizontal="left"/>
    </xf>
    <xf numFmtId="187" fontId="5" fillId="0" borderId="4" xfId="0" applyNumberFormat="1" applyFont="1" applyBorder="1" applyAlignment="1" quotePrefix="1">
      <alignment horizontal="right"/>
    </xf>
    <xf numFmtId="187" fontId="5" fillId="0" borderId="7" xfId="0" applyNumberFormat="1" applyFont="1" applyBorder="1" applyAlignment="1" quotePrefix="1">
      <alignment horizontal="right"/>
    </xf>
    <xf numFmtId="187" fontId="5" fillId="0" borderId="0" xfId="0" applyNumberFormat="1" applyFont="1" applyBorder="1" applyAlignment="1" quotePrefix="1">
      <alignment horizontal="right"/>
    </xf>
    <xf numFmtId="0" fontId="5" fillId="0" borderId="4" xfId="0" applyFont="1" applyBorder="1" applyAlignment="1" quotePrefix="1">
      <alignment horizontal="left"/>
    </xf>
    <xf numFmtId="187" fontId="5" fillId="0" borderId="8" xfId="0" applyNumberFormat="1" applyFont="1" applyBorder="1" applyAlignment="1" quotePrefix="1">
      <alignment horizontal="right"/>
    </xf>
    <xf numFmtId="187" fontId="5" fillId="0" borderId="8" xfId="17" applyNumberFormat="1" applyFont="1" applyBorder="1" applyAlignment="1" quotePrefix="1">
      <alignment horizontal="right"/>
    </xf>
    <xf numFmtId="0" fontId="5" fillId="0" borderId="4" xfId="0" applyFont="1" applyBorder="1" applyAlignment="1">
      <alignment/>
    </xf>
    <xf numFmtId="187" fontId="5" fillId="0" borderId="8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5" fillId="0" borderId="9" xfId="0" applyFont="1" applyBorder="1" applyAlignment="1">
      <alignment/>
    </xf>
    <xf numFmtId="187" fontId="8" fillId="0" borderId="10" xfId="0" applyNumberFormat="1" applyFont="1" applyBorder="1" applyAlignment="1" quotePrefix="1">
      <alignment horizontal="right"/>
    </xf>
    <xf numFmtId="187" fontId="5" fillId="0" borderId="10" xfId="17" applyNumberFormat="1" applyFont="1" applyBorder="1" applyAlignment="1" quotePrefix="1">
      <alignment horizontal="right"/>
    </xf>
    <xf numFmtId="187" fontId="5" fillId="0" borderId="10" xfId="0" applyNumberFormat="1" applyFont="1" applyBorder="1" applyAlignment="1">
      <alignment horizontal="right"/>
    </xf>
    <xf numFmtId="187" fontId="5" fillId="0" borderId="10" xfId="0" applyNumberFormat="1" applyFont="1" applyBorder="1" applyAlignment="1" quotePrefix="1">
      <alignment horizontal="right"/>
    </xf>
    <xf numFmtId="0" fontId="0" fillId="0" borderId="11" xfId="0" applyBorder="1" applyAlignment="1">
      <alignment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3" sqref="A3"/>
    </sheetView>
  </sheetViews>
  <sheetFormatPr defaultColWidth="9.140625" defaultRowHeight="21.75"/>
  <cols>
    <col min="1" max="1" width="16.7109375" style="0" customWidth="1"/>
    <col min="2" max="4" width="14.28125" style="0" customWidth="1"/>
    <col min="5" max="5" width="10.8515625" style="0" customWidth="1"/>
    <col min="6" max="9" width="14.28125" style="0" customWidth="1"/>
    <col min="10" max="10" width="24.28125" style="0" customWidth="1"/>
  </cols>
  <sheetData>
    <row r="1" spans="1:10" ht="23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23.25">
      <c r="A2" s="1" t="s">
        <v>1</v>
      </c>
      <c r="B2" s="2"/>
      <c r="C2" s="5"/>
      <c r="D2" s="4"/>
      <c r="E2" s="4"/>
      <c r="F2" s="4"/>
      <c r="G2" s="4"/>
      <c r="H2" s="4"/>
      <c r="I2" s="4"/>
      <c r="J2" s="4"/>
    </row>
    <row r="3" spans="1:10" ht="21.75">
      <c r="A3" s="6"/>
      <c r="B3" s="6"/>
      <c r="C3" s="7"/>
      <c r="D3" s="8" t="s">
        <v>2</v>
      </c>
      <c r="E3" s="7"/>
      <c r="F3" s="7"/>
      <c r="G3" s="7"/>
      <c r="H3" s="7"/>
      <c r="I3" s="7"/>
      <c r="J3" s="9"/>
    </row>
    <row r="4" spans="1:10" ht="21.75">
      <c r="A4" s="10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3" t="s">
        <v>8</v>
      </c>
      <c r="G4" s="12" t="s">
        <v>9</v>
      </c>
      <c r="H4" s="12" t="s">
        <v>10</v>
      </c>
      <c r="I4" s="14" t="s">
        <v>11</v>
      </c>
      <c r="J4" s="15" t="s">
        <v>12</v>
      </c>
    </row>
    <row r="5" spans="1:10" ht="21.75">
      <c r="A5" s="16"/>
      <c r="B5" s="17" t="s">
        <v>13</v>
      </c>
      <c r="C5" s="18" t="s">
        <v>14</v>
      </c>
      <c r="D5" s="19" t="s">
        <v>15</v>
      </c>
      <c r="E5" s="20" t="s">
        <v>16</v>
      </c>
      <c r="F5" s="20" t="s">
        <v>17</v>
      </c>
      <c r="G5" s="20" t="s">
        <v>18</v>
      </c>
      <c r="H5" s="20" t="s">
        <v>19</v>
      </c>
      <c r="I5" s="21" t="s">
        <v>20</v>
      </c>
      <c r="J5" s="22"/>
    </row>
    <row r="6" spans="1:10" ht="21.75">
      <c r="A6" s="16"/>
      <c r="B6" s="23"/>
      <c r="C6" s="24" t="s">
        <v>21</v>
      </c>
      <c r="D6" s="25" t="s">
        <v>21</v>
      </c>
      <c r="E6" s="19" t="s">
        <v>21</v>
      </c>
      <c r="F6" s="19" t="s">
        <v>22</v>
      </c>
      <c r="G6" s="19" t="s">
        <v>21</v>
      </c>
      <c r="H6" s="19" t="s">
        <v>22</v>
      </c>
      <c r="I6" s="26"/>
      <c r="J6" s="27"/>
    </row>
    <row r="7" spans="1:10" ht="21.75">
      <c r="A7" s="28" t="s">
        <v>23</v>
      </c>
      <c r="B7" s="29">
        <f aca="true" t="shared" si="0" ref="B7:I7">SUM(B8:B21)</f>
        <v>639646311.3699999</v>
      </c>
      <c r="C7" s="29">
        <f t="shared" si="0"/>
        <v>390879672.28999996</v>
      </c>
      <c r="D7" s="29">
        <f t="shared" si="0"/>
        <v>57972858.29000001</v>
      </c>
      <c r="E7" s="29">
        <f t="shared" si="0"/>
        <v>0</v>
      </c>
      <c r="F7" s="29">
        <f t="shared" si="0"/>
        <v>16406704.150000002</v>
      </c>
      <c r="G7" s="29">
        <f t="shared" si="0"/>
        <v>143521414.92</v>
      </c>
      <c r="H7" s="29">
        <f t="shared" si="0"/>
        <v>29752511.22</v>
      </c>
      <c r="I7" s="29">
        <f t="shared" si="0"/>
        <v>1113150.5</v>
      </c>
      <c r="J7" s="30" t="s">
        <v>13</v>
      </c>
    </row>
    <row r="8" spans="1:10" ht="21.75">
      <c r="A8" s="31" t="s">
        <v>24</v>
      </c>
      <c r="B8" s="32">
        <f aca="true" t="shared" si="1" ref="B8:B21">SUM(C8:I8)</f>
        <v>409024010.31</v>
      </c>
      <c r="C8" s="33">
        <v>250591901.82</v>
      </c>
      <c r="D8" s="34">
        <v>33146097.57</v>
      </c>
      <c r="E8" s="35">
        <v>0</v>
      </c>
      <c r="F8" s="35">
        <v>4731251.5</v>
      </c>
      <c r="G8" s="35">
        <v>104373237.7</v>
      </c>
      <c r="H8" s="35">
        <v>15743371.72</v>
      </c>
      <c r="I8" s="36">
        <v>438150</v>
      </c>
      <c r="J8" s="37" t="s">
        <v>25</v>
      </c>
    </row>
    <row r="9" spans="1:10" ht="21.75">
      <c r="A9" s="31" t="s">
        <v>26</v>
      </c>
      <c r="B9" s="32">
        <f t="shared" si="1"/>
        <v>39264195.82</v>
      </c>
      <c r="C9" s="38">
        <v>30139895.05</v>
      </c>
      <c r="D9" s="39">
        <v>2007875.35</v>
      </c>
      <c r="E9" s="35">
        <v>0</v>
      </c>
      <c r="F9" s="39">
        <v>375316</v>
      </c>
      <c r="G9" s="39">
        <v>5036088.03</v>
      </c>
      <c r="H9" s="39">
        <v>1523621.39</v>
      </c>
      <c r="I9" s="40">
        <v>181400</v>
      </c>
      <c r="J9" s="37" t="s">
        <v>27</v>
      </c>
    </row>
    <row r="10" spans="1:10" ht="21.75">
      <c r="A10" s="31" t="s">
        <v>28</v>
      </c>
      <c r="B10" s="32">
        <f t="shared" si="1"/>
        <v>36914431.3</v>
      </c>
      <c r="C10" s="38">
        <v>25880646.7</v>
      </c>
      <c r="D10" s="39">
        <v>2362932.79</v>
      </c>
      <c r="E10" s="35">
        <v>0</v>
      </c>
      <c r="F10" s="39">
        <v>351794.45</v>
      </c>
      <c r="G10" s="39">
        <v>6266630.66</v>
      </c>
      <c r="H10" s="39">
        <v>1929026.7</v>
      </c>
      <c r="I10" s="40">
        <v>123400</v>
      </c>
      <c r="J10" s="37" t="s">
        <v>29</v>
      </c>
    </row>
    <row r="11" spans="1:10" ht="21.75">
      <c r="A11" s="31" t="s">
        <v>30</v>
      </c>
      <c r="B11" s="32">
        <f t="shared" si="1"/>
        <v>11863856.100000001</v>
      </c>
      <c r="C11" s="38">
        <v>8140291.21</v>
      </c>
      <c r="D11" s="39">
        <v>1270786.93</v>
      </c>
      <c r="E11" s="35">
        <v>0</v>
      </c>
      <c r="F11" s="39">
        <v>61534</v>
      </c>
      <c r="G11" s="39">
        <v>2059284.46</v>
      </c>
      <c r="H11" s="39">
        <v>280659.5</v>
      </c>
      <c r="I11" s="40">
        <v>51300</v>
      </c>
      <c r="J11" s="37" t="s">
        <v>31</v>
      </c>
    </row>
    <row r="12" spans="1:10" ht="21.75">
      <c r="A12" s="31" t="s">
        <v>32</v>
      </c>
      <c r="B12" s="32">
        <f t="shared" si="1"/>
        <v>5796626.41</v>
      </c>
      <c r="C12" s="38">
        <v>3874862.79</v>
      </c>
      <c r="D12" s="39">
        <v>537121.79</v>
      </c>
      <c r="E12" s="35">
        <v>0</v>
      </c>
      <c r="F12" s="39">
        <v>250259</v>
      </c>
      <c r="G12" s="39">
        <v>884468.7</v>
      </c>
      <c r="H12" s="39">
        <v>197014.13</v>
      </c>
      <c r="I12" s="40">
        <v>52900</v>
      </c>
      <c r="J12" s="37" t="s">
        <v>33</v>
      </c>
    </row>
    <row r="13" spans="1:10" ht="21.75">
      <c r="A13" s="41" t="s">
        <v>34</v>
      </c>
      <c r="B13" s="32">
        <f t="shared" si="1"/>
        <v>12580207.939999998</v>
      </c>
      <c r="C13" s="38">
        <v>2410638.92</v>
      </c>
      <c r="D13" s="39">
        <v>527143.63</v>
      </c>
      <c r="E13" s="35">
        <v>0</v>
      </c>
      <c r="F13" s="39">
        <v>68498</v>
      </c>
      <c r="G13" s="39">
        <v>8822976.03</v>
      </c>
      <c r="H13" s="39">
        <v>729551.36</v>
      </c>
      <c r="I13" s="40">
        <v>21400</v>
      </c>
      <c r="J13" s="37" t="s">
        <v>35</v>
      </c>
    </row>
    <row r="14" spans="1:10" ht="21.75">
      <c r="A14" s="41" t="s">
        <v>36</v>
      </c>
      <c r="B14" s="32">
        <f t="shared" si="1"/>
        <v>22653454.060000002</v>
      </c>
      <c r="C14" s="38">
        <v>10965281.09</v>
      </c>
      <c r="D14" s="39">
        <v>4985376.9</v>
      </c>
      <c r="E14" s="35">
        <v>0</v>
      </c>
      <c r="F14" s="39">
        <v>229619.25</v>
      </c>
      <c r="G14" s="39">
        <v>5799565.38</v>
      </c>
      <c r="H14" s="39">
        <v>559010.94</v>
      </c>
      <c r="I14" s="40">
        <v>114600.5</v>
      </c>
      <c r="J14" s="37" t="s">
        <v>37</v>
      </c>
    </row>
    <row r="15" spans="1:10" ht="21.75">
      <c r="A15" s="31" t="s">
        <v>38</v>
      </c>
      <c r="B15" s="32">
        <f t="shared" si="1"/>
        <v>1046658.6699999999</v>
      </c>
      <c r="C15" s="38">
        <v>494390.56</v>
      </c>
      <c r="D15" s="39">
        <v>178851.77</v>
      </c>
      <c r="E15" s="35">
        <v>0</v>
      </c>
      <c r="F15" s="39">
        <v>29524.15</v>
      </c>
      <c r="G15" s="39">
        <v>324220.37</v>
      </c>
      <c r="H15" s="39">
        <v>5471.82</v>
      </c>
      <c r="I15" s="40">
        <v>14200</v>
      </c>
      <c r="J15" s="37" t="s">
        <v>39</v>
      </c>
    </row>
    <row r="16" spans="1:10" ht="21.75">
      <c r="A16" s="31" t="s">
        <v>40</v>
      </c>
      <c r="B16" s="32">
        <f t="shared" si="1"/>
        <v>28951081.91</v>
      </c>
      <c r="C16" s="38">
        <v>15277519.4</v>
      </c>
      <c r="D16" s="39">
        <v>2744009.84</v>
      </c>
      <c r="E16" s="35">
        <v>0</v>
      </c>
      <c r="F16" s="39">
        <v>222931.24</v>
      </c>
      <c r="G16" s="39">
        <v>9477117.57</v>
      </c>
      <c r="H16" s="39">
        <v>1146203.86</v>
      </c>
      <c r="I16" s="40">
        <v>83300</v>
      </c>
      <c r="J16" s="37" t="s">
        <v>41</v>
      </c>
    </row>
    <row r="17" spans="1:10" ht="21.75">
      <c r="A17" s="31" t="s">
        <v>42</v>
      </c>
      <c r="B17" s="32">
        <f t="shared" si="1"/>
        <v>3289692.04</v>
      </c>
      <c r="C17" s="42">
        <v>2429018.04</v>
      </c>
      <c r="D17" s="42">
        <v>241539</v>
      </c>
      <c r="E17" s="43">
        <v>0</v>
      </c>
      <c r="F17" s="42">
        <v>34709.91</v>
      </c>
      <c r="G17" s="42">
        <v>223473.63</v>
      </c>
      <c r="H17" s="42">
        <v>328451.46</v>
      </c>
      <c r="I17" s="42">
        <v>32500</v>
      </c>
      <c r="J17" s="37" t="s">
        <v>43</v>
      </c>
    </row>
    <row r="18" spans="1:10" ht="21.75">
      <c r="A18" s="44" t="s">
        <v>44</v>
      </c>
      <c r="B18" s="32">
        <f t="shared" si="1"/>
        <v>32040838.93</v>
      </c>
      <c r="C18" s="42">
        <v>23072279.21</v>
      </c>
      <c r="D18" s="39">
        <v>8968559.72</v>
      </c>
      <c r="E18" s="43">
        <v>0</v>
      </c>
      <c r="F18" s="45">
        <v>0</v>
      </c>
      <c r="G18" s="45">
        <v>0</v>
      </c>
      <c r="H18" s="45">
        <v>0</v>
      </c>
      <c r="I18" s="45">
        <v>0</v>
      </c>
      <c r="J18" s="37"/>
    </row>
    <row r="19" spans="1:10" ht="21.75">
      <c r="A19" s="44" t="s">
        <v>45</v>
      </c>
      <c r="B19" s="32">
        <f t="shared" si="1"/>
        <v>31508839.94</v>
      </c>
      <c r="C19" s="42">
        <v>17602947.5</v>
      </c>
      <c r="D19" s="39">
        <v>1002563</v>
      </c>
      <c r="E19" s="43">
        <v>0</v>
      </c>
      <c r="F19" s="42">
        <v>5593201.1</v>
      </c>
      <c r="G19" s="45">
        <v>0</v>
      </c>
      <c r="H19" s="45">
        <v>7310128.34</v>
      </c>
      <c r="I19" s="45">
        <v>0</v>
      </c>
      <c r="J19" s="37"/>
    </row>
    <row r="20" spans="1:10" ht="21.75">
      <c r="A20" s="44" t="s">
        <v>46</v>
      </c>
      <c r="B20" s="32">
        <f t="shared" si="1"/>
        <v>4458065.55</v>
      </c>
      <c r="C20" s="35">
        <v>0</v>
      </c>
      <c r="D20" s="35">
        <v>0</v>
      </c>
      <c r="E20" s="43">
        <v>0</v>
      </c>
      <c r="F20" s="42">
        <v>4458065.55</v>
      </c>
      <c r="G20" s="45">
        <v>0</v>
      </c>
      <c r="H20" s="45">
        <v>0</v>
      </c>
      <c r="I20" s="45">
        <v>0</v>
      </c>
      <c r="J20" s="46"/>
    </row>
    <row r="21" spans="1:10" ht="21.75">
      <c r="A21" s="47" t="s">
        <v>47</v>
      </c>
      <c r="B21" s="48">
        <f t="shared" si="1"/>
        <v>254352.39</v>
      </c>
      <c r="C21" s="49">
        <v>0</v>
      </c>
      <c r="D21" s="49">
        <v>0</v>
      </c>
      <c r="E21" s="49">
        <v>0</v>
      </c>
      <c r="F21" s="50">
        <v>0</v>
      </c>
      <c r="G21" s="51">
        <v>254352.39</v>
      </c>
      <c r="H21" s="50">
        <v>0</v>
      </c>
      <c r="I21" s="50">
        <v>0</v>
      </c>
      <c r="J21" s="52"/>
    </row>
    <row r="22" ht="21.75">
      <c r="E22" s="4" t="s">
        <v>48</v>
      </c>
    </row>
    <row r="23" spans="4:5" ht="21.75">
      <c r="D23" s="4" t="s">
        <v>49</v>
      </c>
      <c r="E23" s="4"/>
    </row>
  </sheetData>
  <printOptions horizontalCentered="1"/>
  <pageMargins left="0.2755905511811024" right="0.2755905511811024" top="1.377952755905511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2005-10-06T08:55:24Z</dcterms:created>
  <dcterms:modified xsi:type="dcterms:W3CDTF">2005-10-06T08:55:53Z</dcterms:modified>
  <cp:category/>
  <cp:version/>
  <cp:contentType/>
  <cp:contentStatus/>
</cp:coreProperties>
</file>