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55" yWindow="65161" windowWidth="11010" windowHeight="9075" tabRatio="557" activeTab="0"/>
  </bookViews>
  <sheets>
    <sheet name="T-17.4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<sst xmlns="http://schemas.openxmlformats.org/spreadsheetml/2006/main" count="87" uniqueCount="60">
  <si>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อำเภอ/กิ่งอำเภอ</t>
  </si>
  <si>
    <t>รวม</t>
  </si>
  <si>
    <t>Total</t>
  </si>
  <si>
    <t>Others</t>
  </si>
  <si>
    <t xml:space="preserve">ตาราง   </t>
  </si>
  <si>
    <t xml:space="preserve">TABLE </t>
  </si>
  <si>
    <t>บุคคลธรรมดา</t>
  </si>
  <si>
    <t>Personal income tax</t>
  </si>
  <si>
    <t>Corporate income tax</t>
  </si>
  <si>
    <t>Business tax</t>
  </si>
  <si>
    <t>Stamp duties</t>
  </si>
  <si>
    <t>Value added tax</t>
  </si>
  <si>
    <t>Specific duties</t>
  </si>
  <si>
    <t>อื่น ๆ</t>
  </si>
  <si>
    <t>ธุรกิจเฉพาะ</t>
  </si>
  <si>
    <t>มูลค่าเพิ่ม</t>
  </si>
  <si>
    <t>อากรแสตมป์</t>
  </si>
  <si>
    <t>การค้า</t>
  </si>
  <si>
    <t>นิติบุคคล</t>
  </si>
  <si>
    <t>District/Minor district</t>
  </si>
  <si>
    <t>ประเภทภาษี (บาท) Type of  taxes (Baht)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</si>
  <si>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</si>
  <si>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</si>
  <si>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</si>
  <si>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</si>
  <si>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</si>
  <si>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</si>
  <si>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</si>
  <si>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</si>
  <si>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</si>
  <si>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</si>
  <si>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</si>
  <si>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</si>
  <si>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</si>
  <si>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</si>
  <si>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</si>
  <si>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</si>
  <si>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</si>
  <si>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</si>
  <si>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</si>
  <si>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</si>
  <si>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</si>
  <si>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 xml:space="preserve">       ที่มา:  สำนักงานสรรพากรพื้นที่จันทบุรี</t>
  </si>
  <si>
    <t xml:space="preserve">  Source:   Chanthaburi Area Revenue Office</t>
  </si>
  <si>
    <t>จังหวัดจัดเก็บ</t>
  </si>
  <si>
    <t>คลังหัก ณ ที่จ่าย</t>
  </si>
  <si>
    <t>ที่ดิน</t>
  </si>
  <si>
    <t>ขนส่ง</t>
  </si>
  <si>
    <t>ศุลกากร</t>
  </si>
  <si>
    <t>Chanthaburi Office</t>
  </si>
  <si>
    <t>Finence Office</t>
  </si>
  <si>
    <t>Lands Office</t>
  </si>
  <si>
    <t>Transport Office</t>
  </si>
  <si>
    <t>รายได้จากการจัดเก็บเงินภาษี จำแนกตามประเภทภาษี  เป็นรายอำเภอ พ.ศ. 2549</t>
  </si>
  <si>
    <t>REVERNUE TAX BY TYPE OF TAXES AND DISTRICT:  2006</t>
  </si>
  <si>
    <t xml:space="preserve">                   -</t>
  </si>
  <si>
    <t xml:space="preserve">                          -</t>
  </si>
  <si>
    <t xml:space="preserve">                       -</t>
  </si>
  <si>
    <t xml:space="preserve">                             -</t>
  </si>
  <si>
    <t xml:space="preserve">                              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</si>
</sst>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0\ \ \ "/>
    <numFmt numFmtId="167" formatCode="\-\ \ \ ."/>
    <numFmt numFmtId="168" formatCode="#,##0.00\ \ "/>
    <numFmt numFmtId="169" formatCode="#,##0.0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6" fontId="2" fillId="0" borderId="15" xfId="0" applyNumberFormat="1" applyFont="1" applyBorder="1" applyAlignment="1">
      <alignment horizontal="right"/>
    </xf>
    <xf numFmtId="166" fontId="4" fillId="0" borderId="13" xfId="0" applyNumberFormat="1" applyFont="1" applyBorder="1" applyAlignment="1" quotePrefix="1">
      <alignment horizontal="right"/>
    </xf>
    <xf numFmtId="166" fontId="4" fillId="0" borderId="13" xfId="0" applyNumberFormat="1" applyFont="1" applyBorder="1" applyAlignment="1">
      <alignment horizontal="left"/>
    </xf>
    <xf numFmtId="166" fontId="2" fillId="0" borderId="15" xfId="0" applyNumberFormat="1" applyFont="1" applyBorder="1" applyAlignment="1" quotePrefix="1">
      <alignment horizontal="right"/>
    </xf>
    <xf numFmtId="166" fontId="2" fillId="0" borderId="15" xfId="59" applyNumberFormat="1" applyFont="1" applyBorder="1" applyAlignment="1" quotePrefix="1">
      <alignment horizontal="right"/>
      <protection/>
    </xf>
    <xf numFmtId="166" fontId="4" fillId="0" borderId="15" xfId="0" applyNumberFormat="1" applyFont="1" applyBorder="1" applyAlignment="1">
      <alignment horizontal="left"/>
    </xf>
    <xf numFmtId="166" fontId="2" fillId="0" borderId="0" xfId="42" applyNumberFormat="1" applyFont="1" applyBorder="1" applyAlignment="1" quotePrefix="1">
      <alignment horizontal="right"/>
    </xf>
    <xf numFmtId="0" fontId="2" fillId="0" borderId="16" xfId="0" applyFont="1" applyBorder="1" applyAlignment="1">
      <alignment horizontal="left"/>
    </xf>
    <xf numFmtId="166" fontId="2" fillId="0" borderId="0" xfId="0" applyNumberFormat="1" applyFont="1" applyBorder="1" applyAlignment="1" quotePrefix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0" xfId="0" applyNumberFormat="1" applyFont="1" applyBorder="1" applyAlignment="1" quotePrefix="1">
      <alignment horizontal="right"/>
    </xf>
    <xf numFmtId="4" fontId="2" fillId="0" borderId="0" xfId="0" applyNumberFormat="1" applyFont="1" applyBorder="1" applyAlignment="1">
      <alignment horizontal="left"/>
    </xf>
    <xf numFmtId="166" fontId="2" fillId="0" borderId="10" xfId="42" applyNumberFormat="1" applyFont="1" applyBorder="1" applyAlignment="1">
      <alignment horizontal="right"/>
    </xf>
    <xf numFmtId="166" fontId="2" fillId="0" borderId="15" xfId="42" applyNumberFormat="1" applyFont="1" applyBorder="1" applyAlignment="1">
      <alignment horizontal="right"/>
    </xf>
    <xf numFmtId="167" fontId="2" fillId="0" borderId="15" xfId="42" applyNumberFormat="1" applyFont="1" applyBorder="1" applyAlignment="1">
      <alignment/>
    </xf>
    <xf numFmtId="167" fontId="2" fillId="0" borderId="15" xfId="42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167" fontId="2" fillId="0" borderId="10" xfId="42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66" fontId="2" fillId="0" borderId="17" xfId="0" applyNumberFormat="1" applyFont="1" applyBorder="1" applyAlignment="1" quotePrefix="1">
      <alignment horizontal="right"/>
    </xf>
    <xf numFmtId="167" fontId="2" fillId="0" borderId="18" xfId="42" applyNumberFormat="1" applyFont="1" applyBorder="1" applyAlignment="1">
      <alignment/>
    </xf>
    <xf numFmtId="166" fontId="2" fillId="0" borderId="18" xfId="0" applyNumberFormat="1" applyFont="1" applyBorder="1" applyAlignment="1" quotePrefix="1">
      <alignment horizontal="right"/>
    </xf>
    <xf numFmtId="167" fontId="2" fillId="0" borderId="19" xfId="42" applyNumberFormat="1" applyFont="1" applyBorder="1" applyAlignment="1">
      <alignment/>
    </xf>
    <xf numFmtId="166" fontId="4" fillId="0" borderId="19" xfId="0" applyNumberFormat="1" applyFont="1" applyBorder="1" applyAlignment="1">
      <alignment horizontal="left"/>
    </xf>
    <xf numFmtId="166" fontId="2" fillId="0" borderId="19" xfId="42" applyNumberFormat="1" applyFont="1" applyBorder="1" applyAlignment="1">
      <alignment horizontal="right"/>
    </xf>
    <xf numFmtId="167" fontId="2" fillId="0" borderId="19" xfId="42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7" fontId="2" fillId="0" borderId="0" xfId="42" applyNumberFormat="1" applyFont="1" applyBorder="1" applyAlignment="1">
      <alignment horizontal="left"/>
    </xf>
    <xf numFmtId="167" fontId="2" fillId="0" borderId="0" xfId="42" applyNumberFormat="1" applyFont="1" applyBorder="1" applyAlignment="1">
      <alignment/>
    </xf>
    <xf numFmtId="166" fontId="2" fillId="0" borderId="0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166" fontId="5" fillId="0" borderId="0" xfId="0" applyNumberFormat="1" applyFont="1" applyBorder="1" applyAlignment="1" quotePrefix="1">
      <alignment horizontal="right"/>
    </xf>
    <xf numFmtId="167" fontId="5" fillId="0" borderId="0" xfId="42" applyNumberFormat="1" applyFont="1" applyBorder="1" applyAlignment="1">
      <alignment/>
    </xf>
    <xf numFmtId="167" fontId="5" fillId="0" borderId="0" xfId="42" applyNumberFormat="1" applyFont="1" applyBorder="1" applyAlignment="1">
      <alignment horizontal="left"/>
    </xf>
    <xf numFmtId="166" fontId="5" fillId="0" borderId="0" xfId="42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haihead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C1">
      <selection activeCell="D1" sqref="D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5.28125" style="1" customWidth="1"/>
    <col min="4" max="4" width="7.28125" style="1" customWidth="1"/>
    <col min="5" max="5" width="14.00390625" style="1" customWidth="1"/>
    <col min="6" max="6" width="15.421875" style="1" bestFit="1" customWidth="1"/>
    <col min="7" max="7" width="16.28125" style="1" bestFit="1" customWidth="1"/>
    <col min="8" max="8" width="10.7109375" style="1" customWidth="1"/>
    <col min="9" max="9" width="14.28125" style="1" customWidth="1"/>
    <col min="10" max="10" width="12.8515625" style="1" customWidth="1"/>
    <col min="11" max="12" width="12.7109375" style="1" customWidth="1"/>
    <col min="13" max="13" width="24.140625" style="1" customWidth="1"/>
    <col min="14" max="14" width="8.140625" style="1" customWidth="1"/>
    <col min="15" max="16384" width="9.140625" style="1" customWidth="1"/>
  </cols>
  <sheetData>
    <row r="1" spans="2:4" s="5" customFormat="1" ht="21">
      <c r="B1" s="6" t="s">
        <v>4</v>
      </c>
      <c r="C1" s="9">
        <v>17.4</v>
      </c>
      <c r="D1" s="6" t="s">
        <v>53</v>
      </c>
    </row>
    <row r="2" spans="2:4" s="7" customFormat="1" ht="21">
      <c r="B2" s="8" t="s">
        <v>5</v>
      </c>
      <c r="C2" s="9">
        <v>17.4</v>
      </c>
      <c r="D2" s="8" t="s">
        <v>54</v>
      </c>
    </row>
    <row r="3" ht="11.25" customHeight="1"/>
    <row r="4" spans="1:14" ht="21" customHeight="1">
      <c r="A4" s="12"/>
      <c r="B4" s="12"/>
      <c r="C4" s="12"/>
      <c r="D4" s="13"/>
      <c r="E4" s="14"/>
      <c r="F4" s="63" t="s">
        <v>20</v>
      </c>
      <c r="G4" s="64"/>
      <c r="H4" s="64"/>
      <c r="I4" s="64"/>
      <c r="J4" s="64"/>
      <c r="K4" s="64"/>
      <c r="L4" s="65"/>
      <c r="M4" s="11"/>
      <c r="N4" s="2"/>
    </row>
    <row r="5" spans="1:14" ht="24" customHeight="1">
      <c r="A5" s="61" t="s">
        <v>0</v>
      </c>
      <c r="B5" s="61"/>
      <c r="C5" s="61"/>
      <c r="D5" s="62"/>
      <c r="E5" s="47" t="s">
        <v>1</v>
      </c>
      <c r="F5" s="47" t="s">
        <v>6</v>
      </c>
      <c r="G5" s="47" t="s">
        <v>18</v>
      </c>
      <c r="H5" s="47" t="s">
        <v>17</v>
      </c>
      <c r="I5" s="47" t="s">
        <v>15</v>
      </c>
      <c r="J5" s="47" t="s">
        <v>14</v>
      </c>
      <c r="K5" s="47" t="s">
        <v>16</v>
      </c>
      <c r="L5" s="49" t="s">
        <v>13</v>
      </c>
      <c r="M5" s="49" t="s">
        <v>19</v>
      </c>
      <c r="N5" s="2"/>
    </row>
    <row r="6" spans="1:13" ht="21" customHeight="1">
      <c r="A6" s="50"/>
      <c r="B6" s="50"/>
      <c r="C6" s="50"/>
      <c r="D6" s="48"/>
      <c r="E6" s="51" t="s">
        <v>2</v>
      </c>
      <c r="F6" s="52" t="s">
        <v>7</v>
      </c>
      <c r="G6" s="52" t="s">
        <v>8</v>
      </c>
      <c r="H6" s="52" t="s">
        <v>9</v>
      </c>
      <c r="I6" s="52" t="s">
        <v>11</v>
      </c>
      <c r="J6" s="52" t="s">
        <v>12</v>
      </c>
      <c r="K6" s="52" t="s">
        <v>10</v>
      </c>
      <c r="L6" s="53" t="s">
        <v>3</v>
      </c>
      <c r="M6" s="54"/>
    </row>
    <row r="7" spans="1:16" ht="27" customHeight="1">
      <c r="A7" s="59" t="s">
        <v>21</v>
      </c>
      <c r="B7" s="59"/>
      <c r="C7" s="59"/>
      <c r="D7" s="60"/>
      <c r="E7" s="18">
        <f aca="true" t="shared" si="0" ref="E7:L7">SUM(E8:E22)</f>
        <v>776879045.9699999</v>
      </c>
      <c r="F7" s="18">
        <f t="shared" si="0"/>
        <v>276591458.78999996</v>
      </c>
      <c r="G7" s="18">
        <f t="shared" si="0"/>
        <v>161034355.05</v>
      </c>
      <c r="H7" s="19" t="s">
        <v>55</v>
      </c>
      <c r="I7" s="18">
        <f t="shared" si="0"/>
        <v>263379998.02</v>
      </c>
      <c r="J7" s="18">
        <f t="shared" si="0"/>
        <v>44998087.81</v>
      </c>
      <c r="K7" s="18">
        <f t="shared" si="0"/>
        <v>29619558.3</v>
      </c>
      <c r="L7" s="18">
        <f t="shared" si="0"/>
        <v>1255588</v>
      </c>
      <c r="M7" s="4" t="s">
        <v>2</v>
      </c>
      <c r="P7" s="2"/>
    </row>
    <row r="8" spans="1:13" ht="27" customHeight="1">
      <c r="A8" s="4"/>
      <c r="B8" s="16" t="s">
        <v>22</v>
      </c>
      <c r="C8" s="4"/>
      <c r="D8" s="10"/>
      <c r="E8" s="20">
        <v>462489962.74</v>
      </c>
      <c r="F8" s="21">
        <v>124750579.61</v>
      </c>
      <c r="G8" s="20">
        <v>114014019.52</v>
      </c>
      <c r="H8" s="22" t="s">
        <v>55</v>
      </c>
      <c r="I8" s="20">
        <v>205455590.23</v>
      </c>
      <c r="J8" s="20">
        <v>11241497.38</v>
      </c>
      <c r="K8" s="20">
        <v>6409858</v>
      </c>
      <c r="L8" s="23">
        <v>618418</v>
      </c>
      <c r="M8" s="24" t="s">
        <v>32</v>
      </c>
    </row>
    <row r="9" spans="1:13" ht="21">
      <c r="A9" s="4"/>
      <c r="B9" s="16" t="s">
        <v>23</v>
      </c>
      <c r="C9" s="4"/>
      <c r="D9" s="10"/>
      <c r="E9" s="20">
        <v>29128967.69</v>
      </c>
      <c r="F9" s="20">
        <v>12174260.26</v>
      </c>
      <c r="G9" s="20">
        <v>4036229.9</v>
      </c>
      <c r="H9" s="22" t="s">
        <v>55</v>
      </c>
      <c r="I9" s="20">
        <v>11058918.95</v>
      </c>
      <c r="J9" s="20">
        <v>1335354.08</v>
      </c>
      <c r="K9" s="20">
        <v>391104.5</v>
      </c>
      <c r="L9" s="25">
        <v>133100</v>
      </c>
      <c r="M9" s="24" t="s">
        <v>33</v>
      </c>
    </row>
    <row r="10" spans="1:13" ht="21">
      <c r="A10" s="4"/>
      <c r="B10" s="16" t="s">
        <v>24</v>
      </c>
      <c r="C10" s="4"/>
      <c r="D10" s="10"/>
      <c r="E10" s="20">
        <v>37773553.19</v>
      </c>
      <c r="F10" s="20">
        <v>16354939.98</v>
      </c>
      <c r="G10" s="20">
        <v>6561373.99</v>
      </c>
      <c r="H10" s="22" t="s">
        <v>55</v>
      </c>
      <c r="I10" s="20">
        <v>13394310.02</v>
      </c>
      <c r="J10" s="20">
        <v>711372.2</v>
      </c>
      <c r="K10" s="20">
        <v>590837</v>
      </c>
      <c r="L10" s="25">
        <v>160720</v>
      </c>
      <c r="M10" s="24" t="s">
        <v>34</v>
      </c>
    </row>
    <row r="11" spans="1:13" ht="21">
      <c r="A11" s="2"/>
      <c r="B11" s="16" t="s">
        <v>25</v>
      </c>
      <c r="C11" s="2"/>
      <c r="D11" s="3"/>
      <c r="E11" s="20">
        <v>22087839.6</v>
      </c>
      <c r="F11" s="20">
        <v>3491480.3</v>
      </c>
      <c r="G11" s="20">
        <v>7787258.6</v>
      </c>
      <c r="H11" s="22" t="s">
        <v>55</v>
      </c>
      <c r="I11" s="20">
        <v>10204221.49</v>
      </c>
      <c r="J11" s="20">
        <v>394713.21</v>
      </c>
      <c r="K11" s="20">
        <v>155066</v>
      </c>
      <c r="L11" s="25">
        <v>55100</v>
      </c>
      <c r="M11" s="24" t="s">
        <v>35</v>
      </c>
    </row>
    <row r="12" spans="1:13" ht="21">
      <c r="A12" s="2"/>
      <c r="B12" s="16" t="s">
        <v>26</v>
      </c>
      <c r="C12" s="2"/>
      <c r="D12" s="3"/>
      <c r="E12" s="20">
        <v>7449036.67</v>
      </c>
      <c r="F12" s="20">
        <v>3416435.41</v>
      </c>
      <c r="G12" s="20">
        <v>1510712.87</v>
      </c>
      <c r="H12" s="22" t="s">
        <v>55</v>
      </c>
      <c r="I12" s="20">
        <v>2030957.53</v>
      </c>
      <c r="J12" s="20">
        <v>128736.76</v>
      </c>
      <c r="K12" s="20">
        <v>326994.1</v>
      </c>
      <c r="L12" s="26">
        <v>35200</v>
      </c>
      <c r="M12" s="24" t="s">
        <v>36</v>
      </c>
    </row>
    <row r="13" spans="1:13" ht="21">
      <c r="A13" s="2"/>
      <c r="B13" s="16" t="s">
        <v>27</v>
      </c>
      <c r="C13" s="2"/>
      <c r="D13" s="3"/>
      <c r="E13" s="20">
        <v>11497830.43</v>
      </c>
      <c r="F13" s="20">
        <v>5952508.49</v>
      </c>
      <c r="G13" s="20">
        <v>2342671.16</v>
      </c>
      <c r="H13" s="22" t="s">
        <v>55</v>
      </c>
      <c r="I13" s="20">
        <v>2718241.61</v>
      </c>
      <c r="J13" s="17">
        <v>254586.72</v>
      </c>
      <c r="K13" s="20">
        <v>184422.45</v>
      </c>
      <c r="L13" s="25">
        <v>45400</v>
      </c>
      <c r="M13" s="24" t="s">
        <v>37</v>
      </c>
    </row>
    <row r="14" spans="1:13" ht="21">
      <c r="A14" s="2"/>
      <c r="B14" s="16" t="s">
        <v>28</v>
      </c>
      <c r="C14" s="2"/>
      <c r="D14" s="3"/>
      <c r="E14" s="20">
        <v>21201887.32</v>
      </c>
      <c r="F14" s="20">
        <v>8927745.44</v>
      </c>
      <c r="G14" s="20">
        <v>5025286.11</v>
      </c>
      <c r="H14" s="22" t="s">
        <v>55</v>
      </c>
      <c r="I14" s="20">
        <v>5480905.29</v>
      </c>
      <c r="J14" s="20">
        <v>1272292.48</v>
      </c>
      <c r="K14" s="20">
        <v>398358</v>
      </c>
      <c r="L14" s="25">
        <v>97300</v>
      </c>
      <c r="M14" s="24" t="s">
        <v>38</v>
      </c>
    </row>
    <row r="15" spans="1:13" ht="21">
      <c r="A15" s="2"/>
      <c r="B15" s="16" t="s">
        <v>29</v>
      </c>
      <c r="C15" s="2"/>
      <c r="D15" s="3"/>
      <c r="E15" s="20">
        <v>3759868.02</v>
      </c>
      <c r="F15" s="20">
        <v>1466953.57</v>
      </c>
      <c r="G15" s="20">
        <v>1702389</v>
      </c>
      <c r="H15" s="22" t="s">
        <v>55</v>
      </c>
      <c r="I15" s="20">
        <v>507921.99</v>
      </c>
      <c r="J15" s="20">
        <v>8570.46</v>
      </c>
      <c r="K15" s="20">
        <v>54233</v>
      </c>
      <c r="L15" s="25">
        <v>19800</v>
      </c>
      <c r="M15" s="24" t="s">
        <v>39</v>
      </c>
    </row>
    <row r="16" spans="1:13" ht="21">
      <c r="A16" s="2"/>
      <c r="B16" s="16" t="s">
        <v>30</v>
      </c>
      <c r="C16" s="2"/>
      <c r="D16" s="3"/>
      <c r="E16" s="20">
        <v>26824478.3</v>
      </c>
      <c r="F16" s="20">
        <v>9835252.69</v>
      </c>
      <c r="G16" s="20">
        <v>4867923.45</v>
      </c>
      <c r="H16" s="22" t="s">
        <v>55</v>
      </c>
      <c r="I16" s="17">
        <v>10931498.62</v>
      </c>
      <c r="J16" s="20">
        <v>785753.29</v>
      </c>
      <c r="K16" s="17">
        <v>343600.25</v>
      </c>
      <c r="L16" s="25">
        <v>60450</v>
      </c>
      <c r="M16" s="24" t="s">
        <v>40</v>
      </c>
    </row>
    <row r="17" spans="1:13" ht="21">
      <c r="A17" s="2"/>
      <c r="B17" s="16" t="s">
        <v>31</v>
      </c>
      <c r="C17" s="2"/>
      <c r="D17" s="3"/>
      <c r="E17" s="20">
        <v>4265637.02</v>
      </c>
      <c r="F17" s="20">
        <v>2664673.01</v>
      </c>
      <c r="G17" s="20">
        <v>807178.49</v>
      </c>
      <c r="H17" s="22" t="s">
        <v>55</v>
      </c>
      <c r="I17" s="20">
        <v>602913.29</v>
      </c>
      <c r="J17" s="20">
        <v>58420.23</v>
      </c>
      <c r="K17" s="20">
        <v>102352</v>
      </c>
      <c r="L17" s="27">
        <v>30100</v>
      </c>
      <c r="M17" s="24" t="s">
        <v>41</v>
      </c>
    </row>
    <row r="18" spans="1:13" ht="21">
      <c r="A18" s="28"/>
      <c r="B18" s="28" t="s">
        <v>44</v>
      </c>
      <c r="C18" s="25"/>
      <c r="D18" s="29"/>
      <c r="E18" s="27"/>
      <c r="F18" s="30"/>
      <c r="G18" s="31"/>
      <c r="H18" s="22"/>
      <c r="I18" s="32"/>
      <c r="J18" s="32"/>
      <c r="K18" s="32"/>
      <c r="L18" s="32"/>
      <c r="M18" s="16" t="s">
        <v>49</v>
      </c>
    </row>
    <row r="19" spans="1:13" ht="21">
      <c r="A19" s="33"/>
      <c r="B19" s="33" t="s">
        <v>45</v>
      </c>
      <c r="C19" s="25"/>
      <c r="D19" s="27"/>
      <c r="E19" s="27">
        <v>39933245.99</v>
      </c>
      <c r="F19" s="20">
        <v>32524267.03</v>
      </c>
      <c r="G19" s="20">
        <v>7408978.96</v>
      </c>
      <c r="H19" s="22" t="s">
        <v>55</v>
      </c>
      <c r="I19" s="32" t="s">
        <v>56</v>
      </c>
      <c r="J19" s="32" t="s">
        <v>57</v>
      </c>
      <c r="K19" s="32" t="s">
        <v>57</v>
      </c>
      <c r="L19" s="32" t="s">
        <v>57</v>
      </c>
      <c r="M19" s="16" t="s">
        <v>50</v>
      </c>
    </row>
    <row r="20" spans="1:13" ht="21">
      <c r="A20" s="33"/>
      <c r="B20" s="33" t="s">
        <v>46</v>
      </c>
      <c r="C20" s="25"/>
      <c r="D20" s="27"/>
      <c r="E20" s="27">
        <v>99730311</v>
      </c>
      <c r="F20" s="20">
        <v>55032363</v>
      </c>
      <c r="G20" s="20">
        <v>4970333</v>
      </c>
      <c r="H20" s="22" t="s">
        <v>55</v>
      </c>
      <c r="I20" s="32" t="s">
        <v>56</v>
      </c>
      <c r="J20" s="30">
        <v>28806791</v>
      </c>
      <c r="K20" s="20">
        <v>10920824</v>
      </c>
      <c r="L20" s="32" t="s">
        <v>57</v>
      </c>
      <c r="M20" s="16" t="s">
        <v>51</v>
      </c>
    </row>
    <row r="21" spans="1:13" ht="21">
      <c r="A21" s="33"/>
      <c r="B21" s="33" t="s">
        <v>47</v>
      </c>
      <c r="C21" s="25"/>
      <c r="D21" s="34"/>
      <c r="E21" s="27">
        <v>9741909</v>
      </c>
      <c r="F21" s="31" t="s">
        <v>58</v>
      </c>
      <c r="G21" s="31" t="s">
        <v>59</v>
      </c>
      <c r="H21" s="22" t="s">
        <v>55</v>
      </c>
      <c r="I21" s="32" t="s">
        <v>56</v>
      </c>
      <c r="J21" s="32" t="s">
        <v>57</v>
      </c>
      <c r="K21" s="20">
        <v>9741909</v>
      </c>
      <c r="L21" s="32" t="s">
        <v>57</v>
      </c>
      <c r="M21" s="16" t="s">
        <v>52</v>
      </c>
    </row>
    <row r="22" spans="1:13" ht="21">
      <c r="A22" s="35"/>
      <c r="B22" s="35" t="s">
        <v>48</v>
      </c>
      <c r="C22" s="36"/>
      <c r="D22" s="37"/>
      <c r="E22" s="38">
        <v>994519</v>
      </c>
      <c r="F22" s="39" t="s">
        <v>58</v>
      </c>
      <c r="G22" s="39" t="s">
        <v>59</v>
      </c>
      <c r="H22" s="40" t="s">
        <v>55</v>
      </c>
      <c r="I22" s="41">
        <v>994519</v>
      </c>
      <c r="J22" s="42" t="s">
        <v>57</v>
      </c>
      <c r="K22" s="42" t="s">
        <v>57</v>
      </c>
      <c r="L22" s="42" t="s">
        <v>57</v>
      </c>
      <c r="M22" s="43"/>
    </row>
    <row r="23" spans="1:13" ht="3.75" customHeight="1">
      <c r="A23" s="2"/>
      <c r="B23" s="2"/>
      <c r="C23" s="2"/>
      <c r="D23" s="2"/>
      <c r="E23" s="25"/>
      <c r="F23" s="25"/>
      <c r="G23" s="25"/>
      <c r="H23" s="44"/>
      <c r="I23" s="25"/>
      <c r="J23" s="45"/>
      <c r="K23" s="46"/>
      <c r="L23" s="44"/>
      <c r="M23" s="2"/>
    </row>
    <row r="24" spans="2:12" s="15" customFormat="1" ht="21.75" customHeight="1">
      <c r="B24" s="15" t="s">
        <v>42</v>
      </c>
      <c r="E24" s="55"/>
      <c r="F24" s="56"/>
      <c r="G24" s="56"/>
      <c r="H24" s="57"/>
      <c r="I24" s="55"/>
      <c r="J24" s="56"/>
      <c r="K24" s="56"/>
      <c r="L24" s="57"/>
    </row>
    <row r="25" spans="2:12" s="15" customFormat="1" ht="18.75" customHeight="1">
      <c r="B25" s="15" t="s">
        <v>43</v>
      </c>
      <c r="E25" s="55"/>
      <c r="F25" s="56"/>
      <c r="G25" s="56"/>
      <c r="H25" s="57"/>
      <c r="I25" s="56"/>
      <c r="J25" s="58"/>
      <c r="K25" s="56"/>
      <c r="L25" s="57"/>
    </row>
    <row r="26" s="15" customFormat="1" ht="18"/>
    <row r="27" s="15" customFormat="1" ht="18"/>
    <row r="28" s="15" customFormat="1" ht="18"/>
  </sheetData>
  <sheetProtection/>
  <mergeCells count="3">
    <mergeCell ref="A7:D7"/>
    <mergeCell ref="A5:D5"/>
    <mergeCell ref="F4:L4"/>
  </mergeCells>
  <printOptions/>
  <pageMargins left="0.7086614173228347" right="0.35433070866141736" top="0.7874015748031497" bottom="0.787401574803149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2007-08-28T07:22:01Z</cp:lastPrinted>
  <dcterms:created xsi:type="dcterms:W3CDTF">1997-06-13T10:07:54Z</dcterms:created>
  <dcterms:modified xsi:type="dcterms:W3CDTF">2008-04-23T03:33:30Z</dcterms:modified>
  <cp:category/>
  <cp:version/>
  <cp:contentType/>
  <cp:contentStatus/>
</cp:coreProperties>
</file>